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0/"/>
    </mc:Choice>
  </mc:AlternateContent>
  <xr:revisionPtr revIDLastSave="0" documentId="13_ncr:1_{C3E6A588-8147-45A2-8D31-E3FCF3C07E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olide kokkuvõte" sheetId="6" r:id="rId1"/>
    <sheet name="protokoll20" sheetId="7" r:id="rId2"/>
    <sheet name="koolid mitmev20" sheetId="2" r:id="rId3"/>
    <sheet name="osalejad20" sheetId="3" r:id="rId4"/>
  </sheets>
  <definedNames>
    <definedName name="_xlnm.Print_Area" localSheetId="0">'koolide kokkuvõte'!$A$1:$H$39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2" l="1"/>
  <c r="I26" i="2"/>
  <c r="H15" i="6"/>
  <c r="H26" i="6"/>
  <c r="H35" i="6"/>
  <c r="H27" i="6"/>
  <c r="H29" i="6"/>
  <c r="H11" i="6"/>
  <c r="H36" i="6"/>
  <c r="H7" i="6"/>
  <c r="H30" i="6"/>
  <c r="H38" i="6"/>
  <c r="H10" i="6"/>
  <c r="H19" i="6"/>
  <c r="H16" i="6"/>
  <c r="H28" i="6"/>
  <c r="H33" i="6"/>
  <c r="H9" i="6"/>
  <c r="H34" i="6"/>
  <c r="H20" i="6"/>
  <c r="H21" i="6"/>
  <c r="H6" i="6"/>
  <c r="H13" i="6"/>
  <c r="H25" i="6"/>
  <c r="H24" i="6"/>
  <c r="H37" i="6"/>
  <c r="H22" i="6"/>
  <c r="H18" i="6"/>
  <c r="H8" i="6"/>
  <c r="H32" i="6"/>
  <c r="H31" i="6"/>
  <c r="H14" i="6"/>
  <c r="H17" i="6"/>
  <c r="H23" i="6"/>
  <c r="H12" i="6"/>
</calcChain>
</file>

<file path=xl/sharedStrings.xml><?xml version="1.0" encoding="utf-8"?>
<sst xmlns="http://schemas.openxmlformats.org/spreadsheetml/2006/main" count="897" uniqueCount="199">
  <si>
    <t>Kõrgushüpe</t>
  </si>
  <si>
    <t>60 m</t>
  </si>
  <si>
    <t>Kaugushüpe</t>
  </si>
  <si>
    <t>Kuulitõuge</t>
  </si>
  <si>
    <t>Teivashüpe</t>
  </si>
  <si>
    <t>Kettaheide</t>
  </si>
  <si>
    <t>60 m tj</t>
  </si>
  <si>
    <t>Pallivise</t>
  </si>
  <si>
    <t>1000 m</t>
  </si>
  <si>
    <t>Summa</t>
  </si>
  <si>
    <t>Saue vald</t>
  </si>
  <si>
    <t>Kernu Põhikool</t>
  </si>
  <si>
    <t>Kose Gümnaasium</t>
  </si>
  <si>
    <t>Plakk Martin</t>
  </si>
  <si>
    <t>Kuusalu vald</t>
  </si>
  <si>
    <t>Kuusalu Keskkool</t>
  </si>
  <si>
    <t>Madisson Hendrik</t>
  </si>
  <si>
    <t>Saue Gümnaasium</t>
  </si>
  <si>
    <t>Rae vald</t>
  </si>
  <si>
    <t>Järveküla Kool</t>
  </si>
  <si>
    <t>Suigusaar Markus</t>
  </si>
  <si>
    <t>Loksa linn</t>
  </si>
  <si>
    <t>Loksa Gümnaasium</t>
  </si>
  <si>
    <t>Ääsmäe Põhikool</t>
  </si>
  <si>
    <t>Alavere Põhikool</t>
  </si>
  <si>
    <t>Lehtsalu Henri</t>
  </si>
  <si>
    <t>Peetri Kool</t>
  </si>
  <si>
    <t>Keila Kool</t>
  </si>
  <si>
    <t>Veetõusme Kermo</t>
  </si>
  <si>
    <t>Tambrikas German</t>
  </si>
  <si>
    <t>Filippov Rene</t>
  </si>
  <si>
    <t>NM</t>
  </si>
  <si>
    <t>NH</t>
  </si>
  <si>
    <t>Jüri Gümnaasium</t>
  </si>
  <si>
    <t>v.a</t>
  </si>
  <si>
    <t>xTallinn</t>
  </si>
  <si>
    <t>Viimsi Kool</t>
  </si>
  <si>
    <t>Veeremets Pippa</t>
  </si>
  <si>
    <t>Haug Carolin</t>
  </si>
  <si>
    <t>Dunaiski Annabel</t>
  </si>
  <si>
    <t>600 m</t>
  </si>
  <si>
    <t>Eelmets Ann Helen</t>
  </si>
  <si>
    <t>Haabneeme Kool</t>
  </si>
  <si>
    <t>Rõõmusaar Simona</t>
  </si>
  <si>
    <t>DNF</t>
  </si>
  <si>
    <t>Jõelähtme vald</t>
  </si>
  <si>
    <t>Neeme Kool</t>
  </si>
  <si>
    <t>Aasrand Leenu</t>
  </si>
  <si>
    <t>KERGEJÕUSTIKU  MITMEVÕISTLUSES</t>
  </si>
  <si>
    <t>tulemus</t>
  </si>
  <si>
    <t>punkte</t>
  </si>
  <si>
    <t>tuul</t>
  </si>
  <si>
    <t>nooremad poisid</t>
  </si>
  <si>
    <t xml:space="preserve">vanemad poisid </t>
  </si>
  <si>
    <t>nooremad tüdrukud</t>
  </si>
  <si>
    <t xml:space="preserve">vanemad tüdrukud  </t>
  </si>
  <si>
    <t>Peakohtunik</t>
  </si>
  <si>
    <t>Peasekretär</t>
  </si>
  <si>
    <t>Ilvard Eeriksoo</t>
  </si>
  <si>
    <t>TV 8-võistlus</t>
  </si>
  <si>
    <t>PN 9-võistlus</t>
  </si>
  <si>
    <t>PV 9-võistlus</t>
  </si>
  <si>
    <t>TN 6-võistlus</t>
  </si>
  <si>
    <t>M</t>
  </si>
  <si>
    <t>noor noorem</t>
  </si>
  <si>
    <t>auhinnav TV 10 m/v</t>
  </si>
  <si>
    <t>kergej</t>
  </si>
  <si>
    <t>9-võistlus</t>
  </si>
  <si>
    <t>noor vanem</t>
  </si>
  <si>
    <t>N</t>
  </si>
  <si>
    <t>6-võistlus</t>
  </si>
  <si>
    <t xml:space="preserve">TV 10 olümpiastarti </t>
  </si>
  <si>
    <t>Koolidevaheline arvestus</t>
  </si>
  <si>
    <t>1-3 etappi</t>
  </si>
  <si>
    <t>T -N</t>
  </si>
  <si>
    <t>T -V</t>
  </si>
  <si>
    <t>P - N</t>
  </si>
  <si>
    <t>P - V</t>
  </si>
  <si>
    <t>KOKKU</t>
  </si>
  <si>
    <t>Saku Gümnaasium</t>
  </si>
  <si>
    <t>Vaida Põhikool</t>
  </si>
  <si>
    <t>Muraste Kool</t>
  </si>
  <si>
    <t>Vääna-Jõesuu Kool</t>
  </si>
  <si>
    <t>Vasalemma Põhikool</t>
  </si>
  <si>
    <t>Ruila Põhikool</t>
  </si>
  <si>
    <t>Tabasalu Ühisgümnaasium</t>
  </si>
  <si>
    <t>Kiili Gümnaasium</t>
  </si>
  <si>
    <t>Kolga Kool</t>
  </si>
  <si>
    <t>Loo Kool</t>
  </si>
  <si>
    <t>Kurtna Kool</t>
  </si>
  <si>
    <t>Harkujärve Kool</t>
  </si>
  <si>
    <t>Laagri Põhikool</t>
  </si>
  <si>
    <t>Aegviidu Põhikool</t>
  </si>
  <si>
    <t>2020. a Harjumaa finaalvõistlused</t>
  </si>
  <si>
    <t>Oru Põhikool</t>
  </si>
  <si>
    <t>Randvere Kool</t>
  </si>
  <si>
    <t>Kindluse Kool</t>
  </si>
  <si>
    <t>Vihasoo Lasteaed-Algkool</t>
  </si>
  <si>
    <t>Lilleoru Põhikool</t>
  </si>
  <si>
    <t>TV 10  OLÜMPIASTARTI  2020 HARJUMAA  FINAALVÕISTLUSED</t>
  </si>
  <si>
    <t>15 september 2020 Kuusalu staadionil</t>
  </si>
  <si>
    <t>3,29,94</t>
  </si>
  <si>
    <t>Mäe Kenneth</t>
  </si>
  <si>
    <t>3,56,41</t>
  </si>
  <si>
    <t>Vutt Kristofer</t>
  </si>
  <si>
    <t>3,47,80</t>
  </si>
  <si>
    <t>xTallinna Toomkool</t>
  </si>
  <si>
    <t>Kiili vald</t>
  </si>
  <si>
    <t>Smolin Daniil</t>
  </si>
  <si>
    <t>3,28,78</t>
  </si>
  <si>
    <t>Jürjo Mats Martin</t>
  </si>
  <si>
    <t>3,40,01</t>
  </si>
  <si>
    <t>Loo Keskkool</t>
  </si>
  <si>
    <t>Soom Rihard</t>
  </si>
  <si>
    <t>4,25,74</t>
  </si>
  <si>
    <t>Põldre Karl-Mihkel</t>
  </si>
  <si>
    <t>3,45,28</t>
  </si>
  <si>
    <t>Koemets Markus</t>
  </si>
  <si>
    <t>3,56,67</t>
  </si>
  <si>
    <t>Laurik Ron Marcus</t>
  </si>
  <si>
    <t>3,46,44</t>
  </si>
  <si>
    <t>Sõnitsar Hugo</t>
  </si>
  <si>
    <t>3,59,13</t>
  </si>
  <si>
    <t>Toomingas Tõnis-Johannes</t>
  </si>
  <si>
    <t>3,57,66</t>
  </si>
  <si>
    <t>Laurik Tony Tristan</t>
  </si>
  <si>
    <t>Umal Carl-Gregor</t>
  </si>
  <si>
    <t>4,22,09</t>
  </si>
  <si>
    <t>Terras Karl Kustav</t>
  </si>
  <si>
    <t>4,02,74</t>
  </si>
  <si>
    <t>Orusalu Heinar</t>
  </si>
  <si>
    <t>4,02,72</t>
  </si>
  <si>
    <t>5,01,07</t>
  </si>
  <si>
    <t>Jõgi Gerden</t>
  </si>
  <si>
    <t>3,55,04</t>
  </si>
  <si>
    <t>Kikkas Ville</t>
  </si>
  <si>
    <t>3,31,25</t>
  </si>
  <si>
    <t>3,45,83</t>
  </si>
  <si>
    <t>Velleramm Eon</t>
  </si>
  <si>
    <t>3,10,65</t>
  </si>
  <si>
    <t>4,27,49</t>
  </si>
  <si>
    <t>Trolla Uku</t>
  </si>
  <si>
    <t>3,26,04</t>
  </si>
  <si>
    <t>Toomingas Tiit-Villem</t>
  </si>
  <si>
    <t>3,30,31</t>
  </si>
  <si>
    <t>3,59,28</t>
  </si>
  <si>
    <t>3,41,23</t>
  </si>
  <si>
    <t>Pihlak Patrick Oliver</t>
  </si>
  <si>
    <t>4,15,56</t>
  </si>
  <si>
    <t>Gulyakov Ruslan</t>
  </si>
  <si>
    <t>Volkov Keitlyn</t>
  </si>
  <si>
    <t>Tõnov Gisela</t>
  </si>
  <si>
    <t>Filippov Elis</t>
  </si>
  <si>
    <t>Häling Lisandra</t>
  </si>
  <si>
    <t>Piho Linda Nete</t>
  </si>
  <si>
    <t>Olgo Mariell</t>
  </si>
  <si>
    <t>Busch Joanna</t>
  </si>
  <si>
    <t>Kaul Emili</t>
  </si>
  <si>
    <t>Kampus Victoria</t>
  </si>
  <si>
    <t>Rõõmusaar Claudia Elis</t>
  </si>
  <si>
    <t>Kukk Johanna</t>
  </si>
  <si>
    <t>Mellik Laura</t>
  </si>
  <si>
    <t>Kivi Lisette-Marleen</t>
  </si>
  <si>
    <t>Veetõusme Kätlin</t>
  </si>
  <si>
    <t>Sližunov Viktoria</t>
  </si>
  <si>
    <t>Külmsaar Kirke</t>
  </si>
  <si>
    <t>Beilmann Elin</t>
  </si>
  <si>
    <t>Tähepõld Ester</t>
  </si>
  <si>
    <t>xTallinna Tehnika Gümnaasium</t>
  </si>
  <si>
    <t>2,03,78</t>
  </si>
  <si>
    <t>1,59,68</t>
  </si>
  <si>
    <t>2,08,92</t>
  </si>
  <si>
    <t>2,22,60</t>
  </si>
  <si>
    <t>2,13,38</t>
  </si>
  <si>
    <t>2,21,43</t>
  </si>
  <si>
    <t>2,17,01</t>
  </si>
  <si>
    <t>2,15,38</t>
  </si>
  <si>
    <t>2,10,75</t>
  </si>
  <si>
    <t>2,16,07</t>
  </si>
  <si>
    <t>2,14,78</t>
  </si>
  <si>
    <t>2,23,24</t>
  </si>
  <si>
    <t>2,29,53</t>
  </si>
  <si>
    <t>2,41,00</t>
  </si>
  <si>
    <t>2,26,37</t>
  </si>
  <si>
    <t>2,27,66</t>
  </si>
  <si>
    <t>2,28,44</t>
  </si>
  <si>
    <t>DNS</t>
  </si>
  <si>
    <t>2,17,90</t>
  </si>
  <si>
    <t>Karjamaa Kirsy</t>
  </si>
  <si>
    <t>1,53,64</t>
  </si>
  <si>
    <t>1,57,97</t>
  </si>
  <si>
    <t>1,56,12</t>
  </si>
  <si>
    <t>1,58,86</t>
  </si>
  <si>
    <t>1,50,47</t>
  </si>
  <si>
    <t>Priit Kiigemägi</t>
  </si>
  <si>
    <t xml:space="preserve"> -</t>
  </si>
  <si>
    <t>3,50,20</t>
  </si>
  <si>
    <t>1,57,20</t>
  </si>
  <si>
    <t>8-võistlus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</si>
</sst>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;@"/>
    <numFmt numFmtId="165" formatCode="dd/mm/yy"/>
    <numFmt numFmtId="166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4"/>
      <name val="Arial"/>
      <family val="2"/>
      <charset val="186"/>
    </font>
    <font>
      <sz val="16"/>
      <name val="Arial"/>
      <family val="2"/>
      <charset val="186"/>
    </font>
    <font>
      <sz val="10"/>
      <name val="Arial"/>
      <family val="2"/>
    </font>
    <font>
      <u/>
      <sz val="16"/>
      <name val="Arial"/>
      <family val="2"/>
      <charset val="186"/>
    </font>
    <font>
      <sz val="12"/>
      <name val="Arial"/>
      <family val="2"/>
      <charset val="186"/>
    </font>
    <font>
      <b/>
      <sz val="16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63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1" applyFont="1" applyFill="1"/>
    <xf numFmtId="164" fontId="3" fillId="0" borderId="0" xfId="1" applyNumberFormat="1" applyFont="1" applyFill="1" applyAlignment="1">
      <alignment horizontal="center"/>
    </xf>
    <xf numFmtId="0" fontId="3" fillId="0" borderId="0" xfId="1" applyFill="1"/>
    <xf numFmtId="164" fontId="3" fillId="0" borderId="0" xfId="1" applyNumberFormat="1" applyFill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1" applyFont="1" applyAlignment="1"/>
    <xf numFmtId="0" fontId="7" fillId="0" borderId="0" xfId="2"/>
    <xf numFmtId="0" fontId="6" fillId="0" borderId="0" xfId="1" applyFont="1" applyBorder="1"/>
    <xf numFmtId="0" fontId="3" fillId="0" borderId="0" xfId="1" applyBorder="1" applyAlignment="1">
      <alignment horizontal="center"/>
    </xf>
    <xf numFmtId="0" fontId="3" fillId="0" borderId="0" xfId="1" applyBorder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2" fillId="0" borderId="0" xfId="2" applyFont="1"/>
    <xf numFmtId="0" fontId="1" fillId="0" borderId="1" xfId="1" applyFont="1" applyBorder="1"/>
    <xf numFmtId="14" fontId="2" fillId="0" borderId="1" xfId="1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Fill="1" applyAlignment="1">
      <alignment horizont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/>
    </xf>
    <xf numFmtId="165" fontId="12" fillId="0" borderId="0" xfId="0" applyNumberFormat="1" applyFont="1" applyFill="1" applyAlignment="1">
      <alignment horizontal="center"/>
    </xf>
    <xf numFmtId="0" fontId="7" fillId="0" borderId="0" xfId="0" applyFont="1" applyFill="1"/>
    <xf numFmtId="49" fontId="11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49" fontId="13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left"/>
    </xf>
    <xf numFmtId="164" fontId="11" fillId="0" borderId="0" xfId="0" applyNumberFormat="1" applyFont="1"/>
    <xf numFmtId="0" fontId="11" fillId="0" borderId="0" xfId="0" applyFont="1" applyAlignment="1">
      <alignment vertical="center" wrapText="1"/>
    </xf>
    <xf numFmtId="0" fontId="14" fillId="0" borderId="0" xfId="0" applyFont="1" applyBorder="1" applyAlignment="1">
      <alignment vertical="center"/>
    </xf>
    <xf numFmtId="164" fontId="11" fillId="0" borderId="0" xfId="0" applyNumberFormat="1" applyFont="1" applyAlignment="1">
      <alignment vertical="center" wrapText="1"/>
    </xf>
    <xf numFmtId="0" fontId="11" fillId="0" borderId="1" xfId="0" applyFont="1" applyBorder="1"/>
    <xf numFmtId="164" fontId="11" fillId="0" borderId="1" xfId="0" applyNumberFormat="1" applyFont="1" applyBorder="1"/>
    <xf numFmtId="0" fontId="15" fillId="0" borderId="1" xfId="0" applyFont="1" applyBorder="1" applyAlignment="1">
      <alignment horizontal="center"/>
    </xf>
    <xf numFmtId="0" fontId="11" fillId="0" borderId="3" xfId="0" applyFont="1" applyBorder="1"/>
    <xf numFmtId="164" fontId="12" fillId="0" borderId="0" xfId="0" applyNumberFormat="1" applyFont="1" applyFill="1"/>
    <xf numFmtId="164" fontId="14" fillId="0" borderId="0" xfId="0" applyNumberFormat="1" applyFont="1" applyBorder="1" applyAlignment="1">
      <alignment vertical="center"/>
    </xf>
    <xf numFmtId="2" fontId="11" fillId="0" borderId="1" xfId="0" applyNumberFormat="1" applyFont="1" applyBorder="1"/>
    <xf numFmtId="0" fontId="11" fillId="0" borderId="0" xfId="0" applyFont="1" applyBorder="1"/>
    <xf numFmtId="164" fontId="11" fillId="0" borderId="0" xfId="0" applyNumberFormat="1" applyFont="1" applyBorder="1"/>
    <xf numFmtId="0" fontId="0" fillId="0" borderId="0" xfId="0" applyBorder="1"/>
    <xf numFmtId="0" fontId="15" fillId="0" borderId="0" xfId="0" applyFont="1" applyBorder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/>
    <xf numFmtId="164" fontId="12" fillId="0" borderId="0" xfId="0" applyNumberFormat="1" applyFont="1" applyFill="1" applyBorder="1"/>
    <xf numFmtId="0" fontId="3" fillId="0" borderId="0" xfId="1" applyFill="1" applyBorder="1"/>
    <xf numFmtId="164" fontId="3" fillId="0" borderId="0" xfId="1" applyNumberForma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166" fontId="11" fillId="0" borderId="1" xfId="0" applyNumberFormat="1" applyFont="1" applyBorder="1"/>
    <xf numFmtId="0" fontId="11" fillId="0" borderId="1" xfId="0" applyFont="1" applyBorder="1" applyAlignment="1">
      <alignment horizontal="right"/>
    </xf>
    <xf numFmtId="0" fontId="6" fillId="0" borderId="0" xfId="1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2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Normal="100" workbookViewId="0">
      <selection activeCell="B3" sqref="B3"/>
    </sheetView>
  </sheetViews>
  <sheetFormatPr defaultRowHeight="12.75" x14ac:dyDescent="0.2"/>
  <cols>
    <col min="1" max="1" width="6" style="10" customWidth="1"/>
    <col min="2" max="2" width="27.28515625" style="10" customWidth="1"/>
    <col min="3" max="3" width="9.140625" style="10"/>
    <col min="4" max="7" width="10.28515625" style="10" customWidth="1"/>
    <col min="8" max="256" width="9.140625" style="10"/>
    <col min="257" max="257" width="6" style="10" customWidth="1"/>
    <col min="258" max="258" width="27.28515625" style="10" customWidth="1"/>
    <col min="259" max="259" width="9.140625" style="10"/>
    <col min="260" max="263" width="10.28515625" style="10" customWidth="1"/>
    <col min="264" max="512" width="9.140625" style="10"/>
    <col min="513" max="513" width="6" style="10" customWidth="1"/>
    <col min="514" max="514" width="27.28515625" style="10" customWidth="1"/>
    <col min="515" max="515" width="9.140625" style="10"/>
    <col min="516" max="519" width="10.28515625" style="10" customWidth="1"/>
    <col min="520" max="768" width="9.140625" style="10"/>
    <col min="769" max="769" width="6" style="10" customWidth="1"/>
    <col min="770" max="770" width="27.28515625" style="10" customWidth="1"/>
    <col min="771" max="771" width="9.140625" style="10"/>
    <col min="772" max="775" width="10.28515625" style="10" customWidth="1"/>
    <col min="776" max="1024" width="9.140625" style="10"/>
    <col min="1025" max="1025" width="6" style="10" customWidth="1"/>
    <col min="1026" max="1026" width="27.28515625" style="10" customWidth="1"/>
    <col min="1027" max="1027" width="9.140625" style="10"/>
    <col min="1028" max="1031" width="10.28515625" style="10" customWidth="1"/>
    <col min="1032" max="1280" width="9.140625" style="10"/>
    <col min="1281" max="1281" width="6" style="10" customWidth="1"/>
    <col min="1282" max="1282" width="27.28515625" style="10" customWidth="1"/>
    <col min="1283" max="1283" width="9.140625" style="10"/>
    <col min="1284" max="1287" width="10.28515625" style="10" customWidth="1"/>
    <col min="1288" max="1536" width="9.140625" style="10"/>
    <col min="1537" max="1537" width="6" style="10" customWidth="1"/>
    <col min="1538" max="1538" width="27.28515625" style="10" customWidth="1"/>
    <col min="1539" max="1539" width="9.140625" style="10"/>
    <col min="1540" max="1543" width="10.28515625" style="10" customWidth="1"/>
    <col min="1544" max="1792" width="9.140625" style="10"/>
    <col min="1793" max="1793" width="6" style="10" customWidth="1"/>
    <col min="1794" max="1794" width="27.28515625" style="10" customWidth="1"/>
    <col min="1795" max="1795" width="9.140625" style="10"/>
    <col min="1796" max="1799" width="10.28515625" style="10" customWidth="1"/>
    <col min="1800" max="2048" width="9.140625" style="10"/>
    <col min="2049" max="2049" width="6" style="10" customWidth="1"/>
    <col min="2050" max="2050" width="27.28515625" style="10" customWidth="1"/>
    <col min="2051" max="2051" width="9.140625" style="10"/>
    <col min="2052" max="2055" width="10.28515625" style="10" customWidth="1"/>
    <col min="2056" max="2304" width="9.140625" style="10"/>
    <col min="2305" max="2305" width="6" style="10" customWidth="1"/>
    <col min="2306" max="2306" width="27.28515625" style="10" customWidth="1"/>
    <col min="2307" max="2307" width="9.140625" style="10"/>
    <col min="2308" max="2311" width="10.28515625" style="10" customWidth="1"/>
    <col min="2312" max="2560" width="9.140625" style="10"/>
    <col min="2561" max="2561" width="6" style="10" customWidth="1"/>
    <col min="2562" max="2562" width="27.28515625" style="10" customWidth="1"/>
    <col min="2563" max="2563" width="9.140625" style="10"/>
    <col min="2564" max="2567" width="10.28515625" style="10" customWidth="1"/>
    <col min="2568" max="2816" width="9.140625" style="10"/>
    <col min="2817" max="2817" width="6" style="10" customWidth="1"/>
    <col min="2818" max="2818" width="27.28515625" style="10" customWidth="1"/>
    <col min="2819" max="2819" width="9.140625" style="10"/>
    <col min="2820" max="2823" width="10.28515625" style="10" customWidth="1"/>
    <col min="2824" max="3072" width="9.140625" style="10"/>
    <col min="3073" max="3073" width="6" style="10" customWidth="1"/>
    <col min="3074" max="3074" width="27.28515625" style="10" customWidth="1"/>
    <col min="3075" max="3075" width="9.140625" style="10"/>
    <col min="3076" max="3079" width="10.28515625" style="10" customWidth="1"/>
    <col min="3080" max="3328" width="9.140625" style="10"/>
    <col min="3329" max="3329" width="6" style="10" customWidth="1"/>
    <col min="3330" max="3330" width="27.28515625" style="10" customWidth="1"/>
    <col min="3331" max="3331" width="9.140625" style="10"/>
    <col min="3332" max="3335" width="10.28515625" style="10" customWidth="1"/>
    <col min="3336" max="3584" width="9.140625" style="10"/>
    <col min="3585" max="3585" width="6" style="10" customWidth="1"/>
    <col min="3586" max="3586" width="27.28515625" style="10" customWidth="1"/>
    <col min="3587" max="3587" width="9.140625" style="10"/>
    <col min="3588" max="3591" width="10.28515625" style="10" customWidth="1"/>
    <col min="3592" max="3840" width="9.140625" style="10"/>
    <col min="3841" max="3841" width="6" style="10" customWidth="1"/>
    <col min="3842" max="3842" width="27.28515625" style="10" customWidth="1"/>
    <col min="3843" max="3843" width="9.140625" style="10"/>
    <col min="3844" max="3847" width="10.28515625" style="10" customWidth="1"/>
    <col min="3848" max="4096" width="9.140625" style="10"/>
    <col min="4097" max="4097" width="6" style="10" customWidth="1"/>
    <col min="4098" max="4098" width="27.28515625" style="10" customWidth="1"/>
    <col min="4099" max="4099" width="9.140625" style="10"/>
    <col min="4100" max="4103" width="10.28515625" style="10" customWidth="1"/>
    <col min="4104" max="4352" width="9.140625" style="10"/>
    <col min="4353" max="4353" width="6" style="10" customWidth="1"/>
    <col min="4354" max="4354" width="27.28515625" style="10" customWidth="1"/>
    <col min="4355" max="4355" width="9.140625" style="10"/>
    <col min="4356" max="4359" width="10.28515625" style="10" customWidth="1"/>
    <col min="4360" max="4608" width="9.140625" style="10"/>
    <col min="4609" max="4609" width="6" style="10" customWidth="1"/>
    <col min="4610" max="4610" width="27.28515625" style="10" customWidth="1"/>
    <col min="4611" max="4611" width="9.140625" style="10"/>
    <col min="4612" max="4615" width="10.28515625" style="10" customWidth="1"/>
    <col min="4616" max="4864" width="9.140625" style="10"/>
    <col min="4865" max="4865" width="6" style="10" customWidth="1"/>
    <col min="4866" max="4866" width="27.28515625" style="10" customWidth="1"/>
    <col min="4867" max="4867" width="9.140625" style="10"/>
    <col min="4868" max="4871" width="10.28515625" style="10" customWidth="1"/>
    <col min="4872" max="5120" width="9.140625" style="10"/>
    <col min="5121" max="5121" width="6" style="10" customWidth="1"/>
    <col min="5122" max="5122" width="27.28515625" style="10" customWidth="1"/>
    <col min="5123" max="5123" width="9.140625" style="10"/>
    <col min="5124" max="5127" width="10.28515625" style="10" customWidth="1"/>
    <col min="5128" max="5376" width="9.140625" style="10"/>
    <col min="5377" max="5377" width="6" style="10" customWidth="1"/>
    <col min="5378" max="5378" width="27.28515625" style="10" customWidth="1"/>
    <col min="5379" max="5379" width="9.140625" style="10"/>
    <col min="5380" max="5383" width="10.28515625" style="10" customWidth="1"/>
    <col min="5384" max="5632" width="9.140625" style="10"/>
    <col min="5633" max="5633" width="6" style="10" customWidth="1"/>
    <col min="5634" max="5634" width="27.28515625" style="10" customWidth="1"/>
    <col min="5635" max="5635" width="9.140625" style="10"/>
    <col min="5636" max="5639" width="10.28515625" style="10" customWidth="1"/>
    <col min="5640" max="5888" width="9.140625" style="10"/>
    <col min="5889" max="5889" width="6" style="10" customWidth="1"/>
    <col min="5890" max="5890" width="27.28515625" style="10" customWidth="1"/>
    <col min="5891" max="5891" width="9.140625" style="10"/>
    <col min="5892" max="5895" width="10.28515625" style="10" customWidth="1"/>
    <col min="5896" max="6144" width="9.140625" style="10"/>
    <col min="6145" max="6145" width="6" style="10" customWidth="1"/>
    <col min="6146" max="6146" width="27.28515625" style="10" customWidth="1"/>
    <col min="6147" max="6147" width="9.140625" style="10"/>
    <col min="6148" max="6151" width="10.28515625" style="10" customWidth="1"/>
    <col min="6152" max="6400" width="9.140625" style="10"/>
    <col min="6401" max="6401" width="6" style="10" customWidth="1"/>
    <col min="6402" max="6402" width="27.28515625" style="10" customWidth="1"/>
    <col min="6403" max="6403" width="9.140625" style="10"/>
    <col min="6404" max="6407" width="10.28515625" style="10" customWidth="1"/>
    <col min="6408" max="6656" width="9.140625" style="10"/>
    <col min="6657" max="6657" width="6" style="10" customWidth="1"/>
    <col min="6658" max="6658" width="27.28515625" style="10" customWidth="1"/>
    <col min="6659" max="6659" width="9.140625" style="10"/>
    <col min="6660" max="6663" width="10.28515625" style="10" customWidth="1"/>
    <col min="6664" max="6912" width="9.140625" style="10"/>
    <col min="6913" max="6913" width="6" style="10" customWidth="1"/>
    <col min="6914" max="6914" width="27.28515625" style="10" customWidth="1"/>
    <col min="6915" max="6915" width="9.140625" style="10"/>
    <col min="6916" max="6919" width="10.28515625" style="10" customWidth="1"/>
    <col min="6920" max="7168" width="9.140625" style="10"/>
    <col min="7169" max="7169" width="6" style="10" customWidth="1"/>
    <col min="7170" max="7170" width="27.28515625" style="10" customWidth="1"/>
    <col min="7171" max="7171" width="9.140625" style="10"/>
    <col min="7172" max="7175" width="10.28515625" style="10" customWidth="1"/>
    <col min="7176" max="7424" width="9.140625" style="10"/>
    <col min="7425" max="7425" width="6" style="10" customWidth="1"/>
    <col min="7426" max="7426" width="27.28515625" style="10" customWidth="1"/>
    <col min="7427" max="7427" width="9.140625" style="10"/>
    <col min="7428" max="7431" width="10.28515625" style="10" customWidth="1"/>
    <col min="7432" max="7680" width="9.140625" style="10"/>
    <col min="7681" max="7681" width="6" style="10" customWidth="1"/>
    <col min="7682" max="7682" width="27.28515625" style="10" customWidth="1"/>
    <col min="7683" max="7683" width="9.140625" style="10"/>
    <col min="7684" max="7687" width="10.28515625" style="10" customWidth="1"/>
    <col min="7688" max="7936" width="9.140625" style="10"/>
    <col min="7937" max="7937" width="6" style="10" customWidth="1"/>
    <col min="7938" max="7938" width="27.28515625" style="10" customWidth="1"/>
    <col min="7939" max="7939" width="9.140625" style="10"/>
    <col min="7940" max="7943" width="10.28515625" style="10" customWidth="1"/>
    <col min="7944" max="8192" width="9.140625" style="10"/>
    <col min="8193" max="8193" width="6" style="10" customWidth="1"/>
    <col min="8194" max="8194" width="27.28515625" style="10" customWidth="1"/>
    <col min="8195" max="8195" width="9.140625" style="10"/>
    <col min="8196" max="8199" width="10.28515625" style="10" customWidth="1"/>
    <col min="8200" max="8448" width="9.140625" style="10"/>
    <col min="8449" max="8449" width="6" style="10" customWidth="1"/>
    <col min="8450" max="8450" width="27.28515625" style="10" customWidth="1"/>
    <col min="8451" max="8451" width="9.140625" style="10"/>
    <col min="8452" max="8455" width="10.28515625" style="10" customWidth="1"/>
    <col min="8456" max="8704" width="9.140625" style="10"/>
    <col min="8705" max="8705" width="6" style="10" customWidth="1"/>
    <col min="8706" max="8706" width="27.28515625" style="10" customWidth="1"/>
    <col min="8707" max="8707" width="9.140625" style="10"/>
    <col min="8708" max="8711" width="10.28515625" style="10" customWidth="1"/>
    <col min="8712" max="8960" width="9.140625" style="10"/>
    <col min="8961" max="8961" width="6" style="10" customWidth="1"/>
    <col min="8962" max="8962" width="27.28515625" style="10" customWidth="1"/>
    <col min="8963" max="8963" width="9.140625" style="10"/>
    <col min="8964" max="8967" width="10.28515625" style="10" customWidth="1"/>
    <col min="8968" max="9216" width="9.140625" style="10"/>
    <col min="9217" max="9217" width="6" style="10" customWidth="1"/>
    <col min="9218" max="9218" width="27.28515625" style="10" customWidth="1"/>
    <col min="9219" max="9219" width="9.140625" style="10"/>
    <col min="9220" max="9223" width="10.28515625" style="10" customWidth="1"/>
    <col min="9224" max="9472" width="9.140625" style="10"/>
    <col min="9473" max="9473" width="6" style="10" customWidth="1"/>
    <col min="9474" max="9474" width="27.28515625" style="10" customWidth="1"/>
    <col min="9475" max="9475" width="9.140625" style="10"/>
    <col min="9476" max="9479" width="10.28515625" style="10" customWidth="1"/>
    <col min="9480" max="9728" width="9.140625" style="10"/>
    <col min="9729" max="9729" width="6" style="10" customWidth="1"/>
    <col min="9730" max="9730" width="27.28515625" style="10" customWidth="1"/>
    <col min="9731" max="9731" width="9.140625" style="10"/>
    <col min="9732" max="9735" width="10.28515625" style="10" customWidth="1"/>
    <col min="9736" max="9984" width="9.140625" style="10"/>
    <col min="9985" max="9985" width="6" style="10" customWidth="1"/>
    <col min="9986" max="9986" width="27.28515625" style="10" customWidth="1"/>
    <col min="9987" max="9987" width="9.140625" style="10"/>
    <col min="9988" max="9991" width="10.28515625" style="10" customWidth="1"/>
    <col min="9992" max="10240" width="9.140625" style="10"/>
    <col min="10241" max="10241" width="6" style="10" customWidth="1"/>
    <col min="10242" max="10242" width="27.28515625" style="10" customWidth="1"/>
    <col min="10243" max="10243" width="9.140625" style="10"/>
    <col min="10244" max="10247" width="10.28515625" style="10" customWidth="1"/>
    <col min="10248" max="10496" width="9.140625" style="10"/>
    <col min="10497" max="10497" width="6" style="10" customWidth="1"/>
    <col min="10498" max="10498" width="27.28515625" style="10" customWidth="1"/>
    <col min="10499" max="10499" width="9.140625" style="10"/>
    <col min="10500" max="10503" width="10.28515625" style="10" customWidth="1"/>
    <col min="10504" max="10752" width="9.140625" style="10"/>
    <col min="10753" max="10753" width="6" style="10" customWidth="1"/>
    <col min="10754" max="10754" width="27.28515625" style="10" customWidth="1"/>
    <col min="10755" max="10755" width="9.140625" style="10"/>
    <col min="10756" max="10759" width="10.28515625" style="10" customWidth="1"/>
    <col min="10760" max="11008" width="9.140625" style="10"/>
    <col min="11009" max="11009" width="6" style="10" customWidth="1"/>
    <col min="11010" max="11010" width="27.28515625" style="10" customWidth="1"/>
    <col min="11011" max="11011" width="9.140625" style="10"/>
    <col min="11012" max="11015" width="10.28515625" style="10" customWidth="1"/>
    <col min="11016" max="11264" width="9.140625" style="10"/>
    <col min="11265" max="11265" width="6" style="10" customWidth="1"/>
    <col min="11266" max="11266" width="27.28515625" style="10" customWidth="1"/>
    <col min="11267" max="11267" width="9.140625" style="10"/>
    <col min="11268" max="11271" width="10.28515625" style="10" customWidth="1"/>
    <col min="11272" max="11520" width="9.140625" style="10"/>
    <col min="11521" max="11521" width="6" style="10" customWidth="1"/>
    <col min="11522" max="11522" width="27.28515625" style="10" customWidth="1"/>
    <col min="11523" max="11523" width="9.140625" style="10"/>
    <col min="11524" max="11527" width="10.28515625" style="10" customWidth="1"/>
    <col min="11528" max="11776" width="9.140625" style="10"/>
    <col min="11777" max="11777" width="6" style="10" customWidth="1"/>
    <col min="11778" max="11778" width="27.28515625" style="10" customWidth="1"/>
    <col min="11779" max="11779" width="9.140625" style="10"/>
    <col min="11780" max="11783" width="10.28515625" style="10" customWidth="1"/>
    <col min="11784" max="12032" width="9.140625" style="10"/>
    <col min="12033" max="12033" width="6" style="10" customWidth="1"/>
    <col min="12034" max="12034" width="27.28515625" style="10" customWidth="1"/>
    <col min="12035" max="12035" width="9.140625" style="10"/>
    <col min="12036" max="12039" width="10.28515625" style="10" customWidth="1"/>
    <col min="12040" max="12288" width="9.140625" style="10"/>
    <col min="12289" max="12289" width="6" style="10" customWidth="1"/>
    <col min="12290" max="12290" width="27.28515625" style="10" customWidth="1"/>
    <col min="12291" max="12291" width="9.140625" style="10"/>
    <col min="12292" max="12295" width="10.28515625" style="10" customWidth="1"/>
    <col min="12296" max="12544" width="9.140625" style="10"/>
    <col min="12545" max="12545" width="6" style="10" customWidth="1"/>
    <col min="12546" max="12546" width="27.28515625" style="10" customWidth="1"/>
    <col min="12547" max="12547" width="9.140625" style="10"/>
    <col min="12548" max="12551" width="10.28515625" style="10" customWidth="1"/>
    <col min="12552" max="12800" width="9.140625" style="10"/>
    <col min="12801" max="12801" width="6" style="10" customWidth="1"/>
    <col min="12802" max="12802" width="27.28515625" style="10" customWidth="1"/>
    <col min="12803" max="12803" width="9.140625" style="10"/>
    <col min="12804" max="12807" width="10.28515625" style="10" customWidth="1"/>
    <col min="12808" max="13056" width="9.140625" style="10"/>
    <col min="13057" max="13057" width="6" style="10" customWidth="1"/>
    <col min="13058" max="13058" width="27.28515625" style="10" customWidth="1"/>
    <col min="13059" max="13059" width="9.140625" style="10"/>
    <col min="13060" max="13063" width="10.28515625" style="10" customWidth="1"/>
    <col min="13064" max="13312" width="9.140625" style="10"/>
    <col min="13313" max="13313" width="6" style="10" customWidth="1"/>
    <col min="13314" max="13314" width="27.28515625" style="10" customWidth="1"/>
    <col min="13315" max="13315" width="9.140625" style="10"/>
    <col min="13316" max="13319" width="10.28515625" style="10" customWidth="1"/>
    <col min="13320" max="13568" width="9.140625" style="10"/>
    <col min="13569" max="13569" width="6" style="10" customWidth="1"/>
    <col min="13570" max="13570" width="27.28515625" style="10" customWidth="1"/>
    <col min="13571" max="13571" width="9.140625" style="10"/>
    <col min="13572" max="13575" width="10.28515625" style="10" customWidth="1"/>
    <col min="13576" max="13824" width="9.140625" style="10"/>
    <col min="13825" max="13825" width="6" style="10" customWidth="1"/>
    <col min="13826" max="13826" width="27.28515625" style="10" customWidth="1"/>
    <col min="13827" max="13827" width="9.140625" style="10"/>
    <col min="13828" max="13831" width="10.28515625" style="10" customWidth="1"/>
    <col min="13832" max="14080" width="9.140625" style="10"/>
    <col min="14081" max="14081" width="6" style="10" customWidth="1"/>
    <col min="14082" max="14082" width="27.28515625" style="10" customWidth="1"/>
    <col min="14083" max="14083" width="9.140625" style="10"/>
    <col min="14084" max="14087" width="10.28515625" style="10" customWidth="1"/>
    <col min="14088" max="14336" width="9.140625" style="10"/>
    <col min="14337" max="14337" width="6" style="10" customWidth="1"/>
    <col min="14338" max="14338" width="27.28515625" style="10" customWidth="1"/>
    <col min="14339" max="14339" width="9.140625" style="10"/>
    <col min="14340" max="14343" width="10.28515625" style="10" customWidth="1"/>
    <col min="14344" max="14592" width="9.140625" style="10"/>
    <col min="14593" max="14593" width="6" style="10" customWidth="1"/>
    <col min="14594" max="14594" width="27.28515625" style="10" customWidth="1"/>
    <col min="14595" max="14595" width="9.140625" style="10"/>
    <col min="14596" max="14599" width="10.28515625" style="10" customWidth="1"/>
    <col min="14600" max="14848" width="9.140625" style="10"/>
    <col min="14849" max="14849" width="6" style="10" customWidth="1"/>
    <col min="14850" max="14850" width="27.28515625" style="10" customWidth="1"/>
    <col min="14851" max="14851" width="9.140625" style="10"/>
    <col min="14852" max="14855" width="10.28515625" style="10" customWidth="1"/>
    <col min="14856" max="15104" width="9.140625" style="10"/>
    <col min="15105" max="15105" width="6" style="10" customWidth="1"/>
    <col min="15106" max="15106" width="27.28515625" style="10" customWidth="1"/>
    <col min="15107" max="15107" width="9.140625" style="10"/>
    <col min="15108" max="15111" width="10.28515625" style="10" customWidth="1"/>
    <col min="15112" max="15360" width="9.140625" style="10"/>
    <col min="15361" max="15361" width="6" style="10" customWidth="1"/>
    <col min="15362" max="15362" width="27.28515625" style="10" customWidth="1"/>
    <col min="15363" max="15363" width="9.140625" style="10"/>
    <col min="15364" max="15367" width="10.28515625" style="10" customWidth="1"/>
    <col min="15368" max="15616" width="9.140625" style="10"/>
    <col min="15617" max="15617" width="6" style="10" customWidth="1"/>
    <col min="15618" max="15618" width="27.28515625" style="10" customWidth="1"/>
    <col min="15619" max="15619" width="9.140625" style="10"/>
    <col min="15620" max="15623" width="10.28515625" style="10" customWidth="1"/>
    <col min="15624" max="15872" width="9.140625" style="10"/>
    <col min="15873" max="15873" width="6" style="10" customWidth="1"/>
    <col min="15874" max="15874" width="27.28515625" style="10" customWidth="1"/>
    <col min="15875" max="15875" width="9.140625" style="10"/>
    <col min="15876" max="15879" width="10.28515625" style="10" customWidth="1"/>
    <col min="15880" max="16128" width="9.140625" style="10"/>
    <col min="16129" max="16129" width="6" style="10" customWidth="1"/>
    <col min="16130" max="16130" width="27.28515625" style="10" customWidth="1"/>
    <col min="16131" max="16131" width="9.140625" style="10"/>
    <col min="16132" max="16135" width="10.28515625" style="10" customWidth="1"/>
    <col min="16136" max="16384" width="9.140625" style="10"/>
  </cols>
  <sheetData>
    <row r="1" spans="1:8" ht="20.25" x14ac:dyDescent="0.3">
      <c r="A1" s="9"/>
      <c r="B1" s="58" t="s">
        <v>71</v>
      </c>
      <c r="C1" s="58"/>
      <c r="D1" s="58"/>
      <c r="E1" s="58"/>
      <c r="F1" s="58"/>
      <c r="G1" s="58"/>
      <c r="H1" s="58"/>
    </row>
    <row r="2" spans="1:8" ht="20.25" x14ac:dyDescent="0.3">
      <c r="A2" s="9"/>
      <c r="B2" s="58" t="s">
        <v>93</v>
      </c>
      <c r="C2" s="58"/>
      <c r="D2" s="58"/>
      <c r="E2" s="58"/>
      <c r="F2" s="58"/>
      <c r="G2" s="58"/>
      <c r="H2" s="58"/>
    </row>
    <row r="3" spans="1:8" ht="20.25" x14ac:dyDescent="0.3">
      <c r="A3" s="11"/>
      <c r="B3" s="11"/>
      <c r="C3" s="11"/>
      <c r="D3" s="12"/>
      <c r="E3" s="12"/>
      <c r="F3" s="12"/>
      <c r="G3" s="12"/>
      <c r="H3" s="13"/>
    </row>
    <row r="4" spans="1:8" ht="20.25" x14ac:dyDescent="0.3">
      <c r="A4" s="14"/>
      <c r="B4" s="14" t="s">
        <v>72</v>
      </c>
      <c r="C4" s="14"/>
      <c r="D4" s="15"/>
      <c r="E4" s="12"/>
      <c r="F4" s="12"/>
      <c r="G4" s="12"/>
      <c r="H4" s="13"/>
    </row>
    <row r="5" spans="1:8" ht="15" x14ac:dyDescent="0.2">
      <c r="A5" s="12"/>
      <c r="B5" s="13"/>
      <c r="C5" s="16" t="s">
        <v>73</v>
      </c>
      <c r="D5" s="17" t="s">
        <v>74</v>
      </c>
      <c r="E5" s="17" t="s">
        <v>75</v>
      </c>
      <c r="F5" s="17" t="s">
        <v>76</v>
      </c>
      <c r="G5" s="17" t="s">
        <v>77</v>
      </c>
      <c r="H5" s="16" t="s">
        <v>78</v>
      </c>
    </row>
    <row r="6" spans="1:8" s="20" customFormat="1" ht="20.100000000000001" customHeight="1" x14ac:dyDescent="0.2">
      <c r="A6" s="18"/>
      <c r="B6" s="19" t="s">
        <v>17</v>
      </c>
      <c r="C6" s="19">
        <v>19642</v>
      </c>
      <c r="D6" s="18">
        <v>3022</v>
      </c>
      <c r="E6" s="18">
        <v>6054</v>
      </c>
      <c r="F6" s="18">
        <v>4286</v>
      </c>
      <c r="G6" s="18">
        <v>5969</v>
      </c>
      <c r="H6" s="19">
        <f t="shared" ref="H6:H38" si="0">C6+D6+E6+F6+G6</f>
        <v>38973</v>
      </c>
    </row>
    <row r="7" spans="1:8" s="20" customFormat="1" ht="20.100000000000001" customHeight="1" x14ac:dyDescent="0.2">
      <c r="A7" s="18"/>
      <c r="B7" s="19" t="s">
        <v>15</v>
      </c>
      <c r="C7" s="19">
        <v>18634</v>
      </c>
      <c r="D7" s="18">
        <v>3739</v>
      </c>
      <c r="E7" s="18">
        <v>4566</v>
      </c>
      <c r="F7" s="18">
        <v>4978</v>
      </c>
      <c r="G7" s="18">
        <v>5949</v>
      </c>
      <c r="H7" s="19">
        <f t="shared" si="0"/>
        <v>37866</v>
      </c>
    </row>
    <row r="8" spans="1:8" s="20" customFormat="1" ht="20.100000000000001" customHeight="1" x14ac:dyDescent="0.2">
      <c r="A8" s="18"/>
      <c r="B8" s="19" t="s">
        <v>23</v>
      </c>
      <c r="C8" s="19">
        <v>15475</v>
      </c>
      <c r="D8" s="18">
        <v>3410</v>
      </c>
      <c r="E8" s="18">
        <v>4194</v>
      </c>
      <c r="F8" s="18">
        <v>2700</v>
      </c>
      <c r="G8" s="18">
        <v>4738</v>
      </c>
      <c r="H8" s="19">
        <f t="shared" si="0"/>
        <v>30517</v>
      </c>
    </row>
    <row r="9" spans="1:8" s="20" customFormat="1" ht="20.100000000000001" customHeight="1" x14ac:dyDescent="0.2">
      <c r="A9" s="18"/>
      <c r="B9" s="19" t="s">
        <v>26</v>
      </c>
      <c r="C9" s="19">
        <v>17145</v>
      </c>
      <c r="D9" s="18">
        <v>2976</v>
      </c>
      <c r="E9" s="18"/>
      <c r="F9" s="18">
        <v>4261</v>
      </c>
      <c r="G9" s="18">
        <v>5884</v>
      </c>
      <c r="H9" s="19">
        <f t="shared" si="0"/>
        <v>30266</v>
      </c>
    </row>
    <row r="10" spans="1:8" s="20" customFormat="1" ht="20.100000000000001" customHeight="1" x14ac:dyDescent="0.2">
      <c r="A10" s="18"/>
      <c r="B10" s="19" t="s">
        <v>22</v>
      </c>
      <c r="C10" s="19">
        <v>14096</v>
      </c>
      <c r="D10" s="18">
        <v>1886</v>
      </c>
      <c r="E10" s="18">
        <v>4097</v>
      </c>
      <c r="F10" s="18">
        <v>2936</v>
      </c>
      <c r="G10" s="18">
        <v>4891</v>
      </c>
      <c r="H10" s="19">
        <f t="shared" si="0"/>
        <v>27906</v>
      </c>
    </row>
    <row r="11" spans="1:8" s="20" customFormat="1" ht="20.100000000000001" customHeight="1" x14ac:dyDescent="0.2">
      <c r="A11" s="18"/>
      <c r="B11" s="19" t="s">
        <v>12</v>
      </c>
      <c r="C11" s="19">
        <v>17330</v>
      </c>
      <c r="D11" s="18"/>
      <c r="E11" s="18"/>
      <c r="F11" s="18"/>
      <c r="G11" s="18"/>
      <c r="H11" s="19">
        <f t="shared" si="0"/>
        <v>17330</v>
      </c>
    </row>
    <row r="12" spans="1:8" s="20" customFormat="1" ht="20.100000000000001" customHeight="1" x14ac:dyDescent="0.2">
      <c r="A12" s="18"/>
      <c r="B12" s="19" t="s">
        <v>33</v>
      </c>
      <c r="C12" s="19">
        <v>16791</v>
      </c>
      <c r="D12" s="18"/>
      <c r="E12" s="18"/>
      <c r="F12" s="18"/>
      <c r="G12" s="18"/>
      <c r="H12" s="19">
        <f t="shared" si="0"/>
        <v>16791</v>
      </c>
    </row>
    <row r="13" spans="1:8" s="20" customFormat="1" ht="20.100000000000001" customHeight="1" x14ac:dyDescent="0.2">
      <c r="A13" s="18"/>
      <c r="B13" s="19" t="s">
        <v>85</v>
      </c>
      <c r="C13" s="19">
        <v>14948</v>
      </c>
      <c r="D13" s="18"/>
      <c r="E13" s="18"/>
      <c r="F13" s="18"/>
      <c r="G13" s="18"/>
      <c r="H13" s="19">
        <f t="shared" si="0"/>
        <v>14948</v>
      </c>
    </row>
    <row r="14" spans="1:8" s="20" customFormat="1" ht="20.100000000000001" customHeight="1" x14ac:dyDescent="0.2">
      <c r="A14" s="18"/>
      <c r="B14" s="21" t="s">
        <v>42</v>
      </c>
      <c r="C14" s="19">
        <v>10189</v>
      </c>
      <c r="D14" s="18"/>
      <c r="E14" s="18"/>
      <c r="F14" s="18"/>
      <c r="G14" s="18"/>
      <c r="H14" s="19">
        <f t="shared" si="0"/>
        <v>10189</v>
      </c>
    </row>
    <row r="15" spans="1:8" s="20" customFormat="1" ht="20.100000000000001" customHeight="1" x14ac:dyDescent="0.2">
      <c r="A15" s="18"/>
      <c r="B15" s="19" t="s">
        <v>27</v>
      </c>
      <c r="C15" s="19">
        <v>9932</v>
      </c>
      <c r="D15" s="18"/>
      <c r="E15" s="18"/>
      <c r="F15" s="18"/>
      <c r="G15" s="18"/>
      <c r="H15" s="19">
        <f t="shared" si="0"/>
        <v>9932</v>
      </c>
    </row>
    <row r="16" spans="1:8" s="20" customFormat="1" ht="20.100000000000001" customHeight="1" x14ac:dyDescent="0.2">
      <c r="A16" s="18"/>
      <c r="B16" s="21" t="s">
        <v>81</v>
      </c>
      <c r="C16" s="19">
        <v>9613</v>
      </c>
      <c r="D16" s="18"/>
      <c r="E16" s="18"/>
      <c r="F16" s="18"/>
      <c r="G16" s="18"/>
      <c r="H16" s="19">
        <f t="shared" si="0"/>
        <v>9613</v>
      </c>
    </row>
    <row r="17" spans="1:8" s="20" customFormat="1" ht="20.100000000000001" customHeight="1" x14ac:dyDescent="0.2">
      <c r="A17" s="18"/>
      <c r="B17" s="21" t="s">
        <v>19</v>
      </c>
      <c r="C17" s="19">
        <v>9150</v>
      </c>
      <c r="D17" s="18"/>
      <c r="E17" s="18"/>
      <c r="F17" s="18"/>
      <c r="G17" s="18"/>
      <c r="H17" s="19">
        <f t="shared" si="0"/>
        <v>9150</v>
      </c>
    </row>
    <row r="18" spans="1:8" s="20" customFormat="1" ht="20.100000000000001" customHeight="1" x14ac:dyDescent="0.2">
      <c r="A18" s="18"/>
      <c r="B18" s="21" t="s">
        <v>82</v>
      </c>
      <c r="C18" s="19">
        <v>9035</v>
      </c>
      <c r="D18" s="18"/>
      <c r="E18" s="18"/>
      <c r="F18" s="18"/>
      <c r="G18" s="18"/>
      <c r="H18" s="19">
        <f t="shared" si="0"/>
        <v>9035</v>
      </c>
    </row>
    <row r="19" spans="1:8" s="20" customFormat="1" ht="20.100000000000001" customHeight="1" x14ac:dyDescent="0.2">
      <c r="A19" s="18"/>
      <c r="B19" s="21" t="s">
        <v>88</v>
      </c>
      <c r="C19" s="19">
        <v>4803</v>
      </c>
      <c r="D19" s="18"/>
      <c r="E19" s="18"/>
      <c r="F19" s="18">
        <v>3986</v>
      </c>
      <c r="G19" s="18"/>
      <c r="H19" s="19">
        <f t="shared" si="0"/>
        <v>8789</v>
      </c>
    </row>
    <row r="20" spans="1:8" s="20" customFormat="1" ht="20.100000000000001" customHeight="1" x14ac:dyDescent="0.2">
      <c r="A20" s="18"/>
      <c r="B20" s="19" t="s">
        <v>84</v>
      </c>
      <c r="C20" s="19">
        <v>8567</v>
      </c>
      <c r="D20" s="18"/>
      <c r="E20" s="18"/>
      <c r="F20" s="18"/>
      <c r="G20" s="18"/>
      <c r="H20" s="19">
        <f t="shared" si="0"/>
        <v>8567</v>
      </c>
    </row>
    <row r="21" spans="1:8" s="20" customFormat="1" ht="20.100000000000001" customHeight="1" x14ac:dyDescent="0.2">
      <c r="A21" s="18"/>
      <c r="B21" s="19" t="s">
        <v>79</v>
      </c>
      <c r="C21" s="19">
        <v>7732</v>
      </c>
      <c r="D21" s="18"/>
      <c r="E21" s="18"/>
      <c r="F21" s="18"/>
      <c r="G21" s="18"/>
      <c r="H21" s="19">
        <f t="shared" si="0"/>
        <v>7732</v>
      </c>
    </row>
    <row r="22" spans="1:8" s="20" customFormat="1" ht="20.100000000000001" customHeight="1" x14ac:dyDescent="0.2">
      <c r="A22" s="18"/>
      <c r="B22" s="19" t="s">
        <v>36</v>
      </c>
      <c r="C22" s="19">
        <v>6819</v>
      </c>
      <c r="D22" s="18"/>
      <c r="E22" s="18"/>
      <c r="F22" s="22"/>
      <c r="G22" s="18"/>
      <c r="H22" s="19">
        <f t="shared" si="0"/>
        <v>6819</v>
      </c>
    </row>
    <row r="23" spans="1:8" s="20" customFormat="1" ht="20.100000000000001" customHeight="1" x14ac:dyDescent="0.2">
      <c r="A23" s="18"/>
      <c r="B23" s="19" t="s">
        <v>24</v>
      </c>
      <c r="C23" s="19">
        <v>6764</v>
      </c>
      <c r="D23" s="18"/>
      <c r="E23" s="18"/>
      <c r="F23" s="18"/>
      <c r="G23" s="18"/>
      <c r="H23" s="19">
        <f t="shared" si="0"/>
        <v>6764</v>
      </c>
    </row>
    <row r="24" spans="1:8" s="20" customFormat="1" ht="20.100000000000001" customHeight="1" x14ac:dyDescent="0.2">
      <c r="A24" s="18"/>
      <c r="B24" s="19" t="s">
        <v>83</v>
      </c>
      <c r="C24" s="19">
        <v>5905</v>
      </c>
      <c r="D24" s="18"/>
      <c r="E24" s="18"/>
      <c r="F24" s="18"/>
      <c r="G24" s="18"/>
      <c r="H24" s="19">
        <f t="shared" si="0"/>
        <v>5905</v>
      </c>
    </row>
    <row r="25" spans="1:8" s="20" customFormat="1" ht="20.100000000000001" customHeight="1" x14ac:dyDescent="0.2">
      <c r="A25" s="18"/>
      <c r="B25" s="19" t="s">
        <v>80</v>
      </c>
      <c r="C25" s="19">
        <v>5661</v>
      </c>
      <c r="D25" s="18"/>
      <c r="E25" s="18"/>
      <c r="F25" s="18"/>
      <c r="G25" s="18"/>
      <c r="H25" s="19">
        <f t="shared" si="0"/>
        <v>5661</v>
      </c>
    </row>
    <row r="26" spans="1:8" s="20" customFormat="1" ht="20.100000000000001" customHeight="1" x14ac:dyDescent="0.2">
      <c r="A26" s="18"/>
      <c r="B26" s="19" t="s">
        <v>11</v>
      </c>
      <c r="C26" s="19">
        <v>4941</v>
      </c>
      <c r="D26" s="18"/>
      <c r="E26" s="18"/>
      <c r="F26" s="18"/>
      <c r="G26" s="18"/>
      <c r="H26" s="19">
        <f t="shared" si="0"/>
        <v>4941</v>
      </c>
    </row>
    <row r="27" spans="1:8" s="20" customFormat="1" ht="20.100000000000001" customHeight="1" x14ac:dyDescent="0.2">
      <c r="A27" s="18"/>
      <c r="B27" s="19" t="s">
        <v>96</v>
      </c>
      <c r="C27" s="19">
        <v>1243</v>
      </c>
      <c r="D27" s="18"/>
      <c r="E27" s="18"/>
      <c r="F27" s="18">
        <v>3689</v>
      </c>
      <c r="G27" s="18"/>
      <c r="H27" s="19">
        <f t="shared" si="0"/>
        <v>4932</v>
      </c>
    </row>
    <row r="28" spans="1:8" s="20" customFormat="1" ht="20.100000000000001" customHeight="1" x14ac:dyDescent="0.2">
      <c r="A28" s="18"/>
      <c r="B28" s="19" t="s">
        <v>46</v>
      </c>
      <c r="C28" s="19">
        <v>4860</v>
      </c>
      <c r="D28" s="18"/>
      <c r="E28" s="18"/>
      <c r="F28" s="22"/>
      <c r="G28" s="18"/>
      <c r="H28" s="19">
        <f t="shared" si="0"/>
        <v>4860</v>
      </c>
    </row>
    <row r="29" spans="1:8" s="20" customFormat="1" ht="20.100000000000001" customHeight="1" x14ac:dyDescent="0.2">
      <c r="A29" s="18"/>
      <c r="B29" s="19" t="s">
        <v>87</v>
      </c>
      <c r="C29" s="19">
        <v>3910</v>
      </c>
      <c r="D29" s="18"/>
      <c r="E29" s="18"/>
      <c r="F29" s="22"/>
      <c r="G29" s="18"/>
      <c r="H29" s="19">
        <f t="shared" si="0"/>
        <v>3910</v>
      </c>
    </row>
    <row r="30" spans="1:8" s="20" customFormat="1" ht="20.100000000000001" customHeight="1" x14ac:dyDescent="0.2">
      <c r="A30" s="18"/>
      <c r="B30" s="19" t="s">
        <v>91</v>
      </c>
      <c r="C30" s="19">
        <v>2984</v>
      </c>
      <c r="D30" s="18"/>
      <c r="E30" s="18"/>
      <c r="F30" s="18"/>
      <c r="G30" s="18"/>
      <c r="H30" s="19">
        <f t="shared" si="0"/>
        <v>2984</v>
      </c>
    </row>
    <row r="31" spans="1:8" s="20" customFormat="1" ht="20.100000000000001" customHeight="1" x14ac:dyDescent="0.2">
      <c r="A31" s="18"/>
      <c r="B31" s="21" t="s">
        <v>90</v>
      </c>
      <c r="C31" s="19">
        <v>2626</v>
      </c>
      <c r="D31" s="18"/>
      <c r="E31" s="18"/>
      <c r="F31" s="18"/>
      <c r="G31" s="18"/>
      <c r="H31" s="19">
        <f t="shared" si="0"/>
        <v>2626</v>
      </c>
    </row>
    <row r="32" spans="1:8" s="20" customFormat="1" ht="20.100000000000001" customHeight="1" x14ac:dyDescent="0.2">
      <c r="A32" s="18"/>
      <c r="B32" s="19" t="s">
        <v>92</v>
      </c>
      <c r="C32" s="19">
        <v>2547</v>
      </c>
      <c r="D32" s="18"/>
      <c r="E32" s="18"/>
      <c r="F32" s="18"/>
      <c r="G32" s="18"/>
      <c r="H32" s="19">
        <f t="shared" si="0"/>
        <v>2547</v>
      </c>
    </row>
    <row r="33" spans="1:8" s="20" customFormat="1" ht="20.100000000000001" customHeight="1" x14ac:dyDescent="0.2">
      <c r="A33" s="18"/>
      <c r="B33" s="19" t="s">
        <v>94</v>
      </c>
      <c r="C33" s="19">
        <v>2112</v>
      </c>
      <c r="D33" s="18"/>
      <c r="E33" s="18"/>
      <c r="F33" s="22"/>
      <c r="G33" s="18"/>
      <c r="H33" s="19">
        <f t="shared" si="0"/>
        <v>2112</v>
      </c>
    </row>
    <row r="34" spans="1:8" s="20" customFormat="1" ht="20.100000000000001" customHeight="1" x14ac:dyDescent="0.2">
      <c r="A34" s="18"/>
      <c r="B34" s="19" t="s">
        <v>95</v>
      </c>
      <c r="C34" s="19">
        <v>2036</v>
      </c>
      <c r="D34" s="18"/>
      <c r="E34" s="18"/>
      <c r="F34" s="18"/>
      <c r="G34" s="18"/>
      <c r="H34" s="19">
        <f t="shared" si="0"/>
        <v>2036</v>
      </c>
    </row>
    <row r="35" spans="1:8" s="20" customFormat="1" ht="20.100000000000001" customHeight="1" x14ac:dyDescent="0.2">
      <c r="A35" s="18"/>
      <c r="B35" s="19" t="s">
        <v>86</v>
      </c>
      <c r="C35" s="19">
        <v>1718</v>
      </c>
      <c r="D35" s="18"/>
      <c r="E35" s="18"/>
      <c r="F35" s="18"/>
      <c r="G35" s="18"/>
      <c r="H35" s="19">
        <f t="shared" si="0"/>
        <v>1718</v>
      </c>
    </row>
    <row r="36" spans="1:8" s="20" customFormat="1" ht="20.100000000000001" customHeight="1" x14ac:dyDescent="0.2">
      <c r="A36" s="18"/>
      <c r="B36" s="19" t="s">
        <v>89</v>
      </c>
      <c r="C36" s="19">
        <v>1273</v>
      </c>
      <c r="D36" s="18"/>
      <c r="E36" s="18"/>
      <c r="F36" s="18"/>
      <c r="G36" s="18"/>
      <c r="H36" s="19">
        <f t="shared" si="0"/>
        <v>1273</v>
      </c>
    </row>
    <row r="37" spans="1:8" s="20" customFormat="1" ht="20.100000000000001" customHeight="1" x14ac:dyDescent="0.2">
      <c r="A37" s="18"/>
      <c r="B37" s="19" t="s">
        <v>97</v>
      </c>
      <c r="C37" s="19">
        <v>693</v>
      </c>
      <c r="D37" s="18"/>
      <c r="E37" s="18"/>
      <c r="F37" s="18"/>
      <c r="G37" s="18"/>
      <c r="H37" s="19">
        <f t="shared" si="0"/>
        <v>693</v>
      </c>
    </row>
    <row r="38" spans="1:8" s="20" customFormat="1" ht="20.100000000000001" customHeight="1" x14ac:dyDescent="0.2">
      <c r="A38" s="18"/>
      <c r="B38" s="19" t="s">
        <v>98</v>
      </c>
      <c r="C38" s="19">
        <v>213</v>
      </c>
      <c r="D38" s="18"/>
      <c r="E38" s="18"/>
      <c r="F38" s="18"/>
      <c r="G38" s="18"/>
      <c r="H38" s="19">
        <f t="shared" si="0"/>
        <v>213</v>
      </c>
    </row>
    <row r="39" spans="1:8" s="20" customFormat="1" ht="20.100000000000001" customHeight="1" x14ac:dyDescent="0.2">
      <c r="A39" s="18"/>
      <c r="B39" s="19"/>
      <c r="C39" s="19"/>
      <c r="D39" s="18"/>
      <c r="E39" s="18"/>
      <c r="F39" s="18"/>
      <c r="G39" s="18"/>
      <c r="H39" s="19"/>
    </row>
  </sheetData>
  <sortState xmlns:xlrd2="http://schemas.microsoft.com/office/spreadsheetml/2017/richdata2" ref="B6:H38">
    <sortCondition descending="1" ref="H6:H38"/>
  </sortState>
  <mergeCells count="2">
    <mergeCell ref="B1:H1"/>
    <mergeCell ref="B2:H2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15568-4D9A-453E-AFAB-9C97C30521E8}">
  <dimension ref="A1:AE86"/>
  <sheetViews>
    <sheetView workbookViewId="0">
      <selection activeCell="B5" sqref="B5"/>
    </sheetView>
  </sheetViews>
  <sheetFormatPr defaultRowHeight="14.25" x14ac:dyDescent="0.2"/>
  <cols>
    <col min="1" max="1" width="3.28515625" style="23" bestFit="1" customWidth="1"/>
    <col min="2" max="2" width="27.140625" style="23" customWidth="1"/>
    <col min="3" max="3" width="5.5703125" style="23" bestFit="1" customWidth="1"/>
    <col min="4" max="4" width="9" style="34" bestFit="1" customWidth="1"/>
    <col min="5" max="5" width="15" style="23" bestFit="1" customWidth="1"/>
    <col min="6" max="6" width="30.85546875" style="23" bestFit="1" customWidth="1"/>
    <col min="7" max="7" width="9" style="23" bestFit="1" customWidth="1"/>
    <col min="8" max="8" width="5.140625" style="23" bestFit="1" customWidth="1"/>
    <col min="9" max="9" width="8" style="23" bestFit="1" customWidth="1"/>
    <col min="10" max="10" width="9" style="23" bestFit="1" customWidth="1"/>
    <col min="11" max="11" width="8" style="23" bestFit="1" customWidth="1"/>
    <col min="12" max="12" width="9" style="23" bestFit="1" customWidth="1"/>
    <col min="13" max="13" width="8.140625" style="23" customWidth="1"/>
    <col min="14" max="14" width="8" style="23" bestFit="1" customWidth="1"/>
    <col min="15" max="15" width="9" style="23" bestFit="1" customWidth="1"/>
    <col min="16" max="16" width="8.28515625" style="23" customWidth="1"/>
    <col min="17" max="17" width="8" style="23" bestFit="1" customWidth="1"/>
    <col min="18" max="18" width="9" style="23" bestFit="1" customWidth="1"/>
    <col min="19" max="19" width="8" style="23" bestFit="1" customWidth="1"/>
    <col min="20" max="20" width="9" style="23" bestFit="1" customWidth="1"/>
    <col min="21" max="21" width="8" style="23" bestFit="1" customWidth="1"/>
    <col min="22" max="22" width="9" style="23" bestFit="1" customWidth="1"/>
    <col min="23" max="23" width="8" style="23" bestFit="1" customWidth="1"/>
    <col min="24" max="24" width="9" style="23" bestFit="1" customWidth="1"/>
    <col min="25" max="25" width="8" style="23" bestFit="1" customWidth="1"/>
    <col min="26" max="26" width="9" style="23" bestFit="1" customWidth="1"/>
    <col min="27" max="27" width="8" style="23" bestFit="1" customWidth="1"/>
    <col min="28" max="28" width="8.28515625" style="23" bestFit="1" customWidth="1"/>
    <col min="29" max="30" width="9.140625" style="23"/>
    <col min="31" max="31" width="18.5703125" style="23" bestFit="1" customWidth="1"/>
    <col min="32" max="16384" width="9.140625" style="23"/>
  </cols>
  <sheetData>
    <row r="1" spans="1:31" ht="27.75" customHeight="1" x14ac:dyDescent="0.3">
      <c r="A1" s="59" t="s">
        <v>99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31" ht="24" customHeight="1" x14ac:dyDescent="0.3">
      <c r="A2" s="59" t="s">
        <v>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spans="1:31" ht="15" customHeight="1" x14ac:dyDescent="0.2">
      <c r="A3" s="24"/>
      <c r="B3" s="25" t="s">
        <v>100</v>
      </c>
      <c r="C3" s="25"/>
      <c r="D3" s="42"/>
      <c r="E3" s="25"/>
      <c r="F3" s="25"/>
      <c r="G3" s="25"/>
      <c r="H3" s="26"/>
      <c r="I3" s="27"/>
      <c r="J3" s="28"/>
      <c r="K3" s="29"/>
      <c r="L3" s="24"/>
      <c r="M3" s="30"/>
      <c r="N3" s="29"/>
      <c r="O3" s="29"/>
      <c r="P3" s="24"/>
      <c r="Q3" s="31"/>
      <c r="R3" s="29"/>
      <c r="S3" s="24"/>
      <c r="T3" s="32"/>
      <c r="U3" s="32"/>
      <c r="V3" s="29"/>
      <c r="W3" s="24"/>
      <c r="X3" s="29"/>
      <c r="Y3" s="24"/>
      <c r="Z3" s="29"/>
      <c r="AA3" s="24"/>
      <c r="AB3" s="29"/>
      <c r="AC3" s="33"/>
    </row>
    <row r="4" spans="1:31" ht="15" customHeight="1" x14ac:dyDescent="0.2">
      <c r="A4" s="24"/>
      <c r="B4" s="25"/>
      <c r="C4" s="25"/>
      <c r="D4" s="42"/>
      <c r="E4" s="25"/>
      <c r="F4" s="25"/>
      <c r="G4" s="25"/>
      <c r="H4" s="26"/>
      <c r="I4" s="27"/>
      <c r="J4" s="28"/>
      <c r="K4" s="29"/>
      <c r="L4" s="24"/>
      <c r="M4" s="30"/>
      <c r="N4" s="29"/>
      <c r="O4" s="29"/>
      <c r="P4" s="24"/>
      <c r="Q4" s="31"/>
      <c r="R4" s="29"/>
      <c r="S4" s="24"/>
      <c r="T4" s="32"/>
      <c r="U4" s="32"/>
      <c r="V4" s="29"/>
      <c r="W4" s="24"/>
      <c r="X4" s="29"/>
      <c r="Y4" s="24"/>
      <c r="Z4" s="29"/>
      <c r="AA4" s="24"/>
      <c r="AB4" s="29"/>
      <c r="AC4" s="33"/>
    </row>
    <row r="5" spans="1:31" ht="15" customHeight="1" x14ac:dyDescent="0.2">
      <c r="G5" s="34"/>
    </row>
    <row r="6" spans="1:31" ht="15" customHeight="1" x14ac:dyDescent="0.2">
      <c r="G6" s="34"/>
    </row>
    <row r="7" spans="1:31" ht="15" customHeight="1" x14ac:dyDescent="0.2">
      <c r="G7" s="34"/>
    </row>
    <row r="8" spans="1:31" ht="15" customHeight="1" x14ac:dyDescent="0.2">
      <c r="A8" s="35"/>
      <c r="B8" s="36" t="s">
        <v>52</v>
      </c>
      <c r="C8" s="36"/>
      <c r="D8" s="43"/>
      <c r="E8" s="36"/>
      <c r="F8" s="36"/>
      <c r="G8" s="37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31" ht="15" customHeight="1" x14ac:dyDescent="0.25">
      <c r="G9" s="60" t="s">
        <v>1</v>
      </c>
      <c r="H9" s="60"/>
      <c r="I9" s="60"/>
      <c r="J9" s="60" t="s">
        <v>3</v>
      </c>
      <c r="K9" s="60"/>
      <c r="L9" s="60" t="s">
        <v>6</v>
      </c>
      <c r="M9" s="60"/>
      <c r="N9" s="60"/>
      <c r="O9" s="60" t="s">
        <v>2</v>
      </c>
      <c r="P9" s="60"/>
      <c r="Q9" s="60"/>
      <c r="R9" s="60" t="s">
        <v>4</v>
      </c>
      <c r="S9" s="60"/>
      <c r="T9" s="60" t="s">
        <v>5</v>
      </c>
      <c r="U9" s="60"/>
      <c r="V9" s="60" t="s">
        <v>8</v>
      </c>
      <c r="W9" s="60"/>
      <c r="X9" s="60" t="s">
        <v>0</v>
      </c>
      <c r="Y9" s="60"/>
      <c r="Z9" s="60" t="s">
        <v>7</v>
      </c>
      <c r="AA9" s="60"/>
      <c r="AB9" s="60" t="s">
        <v>9</v>
      </c>
    </row>
    <row r="10" spans="1:31" ht="15" x14ac:dyDescent="0.25">
      <c r="A10" s="38"/>
      <c r="B10" s="38"/>
      <c r="C10" s="38"/>
      <c r="D10" s="39"/>
      <c r="E10" s="38"/>
      <c r="F10" s="41"/>
      <c r="G10" s="40" t="s">
        <v>49</v>
      </c>
      <c r="H10" s="40" t="s">
        <v>51</v>
      </c>
      <c r="I10" s="40" t="s">
        <v>50</v>
      </c>
      <c r="J10" s="40" t="s">
        <v>49</v>
      </c>
      <c r="K10" s="40" t="s">
        <v>50</v>
      </c>
      <c r="L10" s="40" t="s">
        <v>49</v>
      </c>
      <c r="M10" s="40" t="s">
        <v>51</v>
      </c>
      <c r="N10" s="40" t="s">
        <v>50</v>
      </c>
      <c r="O10" s="40" t="s">
        <v>49</v>
      </c>
      <c r="P10" s="40" t="s">
        <v>51</v>
      </c>
      <c r="Q10" s="40" t="s">
        <v>50</v>
      </c>
      <c r="R10" s="40" t="s">
        <v>49</v>
      </c>
      <c r="S10" s="40" t="s">
        <v>50</v>
      </c>
      <c r="T10" s="40" t="s">
        <v>49</v>
      </c>
      <c r="U10" s="40" t="s">
        <v>50</v>
      </c>
      <c r="V10" s="40" t="s">
        <v>49</v>
      </c>
      <c r="W10" s="40" t="s">
        <v>50</v>
      </c>
      <c r="X10" s="40" t="s">
        <v>49</v>
      </c>
      <c r="Y10" s="40" t="s">
        <v>50</v>
      </c>
      <c r="Z10" s="40" t="s">
        <v>49</v>
      </c>
      <c r="AA10" s="40" t="s">
        <v>50</v>
      </c>
      <c r="AB10" s="60"/>
    </row>
    <row r="11" spans="1:31" x14ac:dyDescent="0.2">
      <c r="A11" s="38">
        <v>1</v>
      </c>
      <c r="B11" s="38" t="s">
        <v>16</v>
      </c>
      <c r="C11" s="38">
        <v>2008</v>
      </c>
      <c r="D11" s="39">
        <v>39449</v>
      </c>
      <c r="E11" s="38" t="s">
        <v>14</v>
      </c>
      <c r="F11" s="38" t="s">
        <v>15</v>
      </c>
      <c r="G11" s="44">
        <v>9.24</v>
      </c>
      <c r="H11" s="38">
        <v>-0.9</v>
      </c>
      <c r="I11" s="38">
        <v>574</v>
      </c>
      <c r="J11" s="44">
        <v>8.8800000000000008</v>
      </c>
      <c r="K11" s="38">
        <v>587</v>
      </c>
      <c r="L11" s="44">
        <v>10.61</v>
      </c>
      <c r="M11" s="38">
        <v>-0.5</v>
      </c>
      <c r="N11" s="38">
        <v>696</v>
      </c>
      <c r="O11" s="44">
        <v>4.33</v>
      </c>
      <c r="P11" s="56">
        <v>1.1000000000000001</v>
      </c>
      <c r="Q11" s="38">
        <v>480</v>
      </c>
      <c r="R11" s="44">
        <v>2.7</v>
      </c>
      <c r="S11" s="38">
        <v>655</v>
      </c>
      <c r="T11" s="44">
        <v>23.87</v>
      </c>
      <c r="U11" s="38">
        <v>471</v>
      </c>
      <c r="V11" s="57" t="s">
        <v>101</v>
      </c>
      <c r="W11" s="38">
        <v>611</v>
      </c>
      <c r="X11" s="44">
        <v>1.35</v>
      </c>
      <c r="Y11" s="38">
        <v>510</v>
      </c>
      <c r="Z11" s="44">
        <v>39</v>
      </c>
      <c r="AA11" s="38">
        <v>394</v>
      </c>
      <c r="AB11" s="38">
        <v>4978</v>
      </c>
    </row>
    <row r="12" spans="1:31" x14ac:dyDescent="0.2">
      <c r="A12" s="38">
        <v>2</v>
      </c>
      <c r="B12" s="38" t="s">
        <v>102</v>
      </c>
      <c r="C12" s="38">
        <v>2008</v>
      </c>
      <c r="D12" s="39">
        <v>39703</v>
      </c>
      <c r="E12" s="38" t="s">
        <v>10</v>
      </c>
      <c r="F12" s="38" t="s">
        <v>17</v>
      </c>
      <c r="G12" s="44">
        <v>9.23</v>
      </c>
      <c r="H12" s="38">
        <v>-0.9</v>
      </c>
      <c r="I12" s="38">
        <v>576</v>
      </c>
      <c r="J12" s="44">
        <v>7.87</v>
      </c>
      <c r="K12" s="38">
        <v>496</v>
      </c>
      <c r="L12" s="44">
        <v>10.14</v>
      </c>
      <c r="M12" s="38">
        <v>0.1</v>
      </c>
      <c r="N12" s="38">
        <v>782</v>
      </c>
      <c r="O12" s="44">
        <v>4.1500000000000004</v>
      </c>
      <c r="P12" s="56">
        <v>0.9</v>
      </c>
      <c r="Q12" s="38">
        <v>427</v>
      </c>
      <c r="R12" s="44">
        <v>2.6</v>
      </c>
      <c r="S12" s="38">
        <v>605</v>
      </c>
      <c r="T12" s="44">
        <v>15.34</v>
      </c>
      <c r="U12" s="38">
        <v>256</v>
      </c>
      <c r="V12" s="57" t="s">
        <v>103</v>
      </c>
      <c r="W12" s="38">
        <v>390</v>
      </c>
      <c r="X12" s="44">
        <v>1.3</v>
      </c>
      <c r="Y12" s="38">
        <v>457</v>
      </c>
      <c r="Z12" s="44">
        <v>32</v>
      </c>
      <c r="AA12" s="38">
        <v>297</v>
      </c>
      <c r="AB12" s="38">
        <v>4286</v>
      </c>
    </row>
    <row r="13" spans="1:31" x14ac:dyDescent="0.2">
      <c r="A13" s="38">
        <v>3</v>
      </c>
      <c r="B13" s="38" t="s">
        <v>104</v>
      </c>
      <c r="C13" s="38">
        <v>2008</v>
      </c>
      <c r="D13" s="39">
        <v>39536</v>
      </c>
      <c r="E13" s="38" t="s">
        <v>107</v>
      </c>
      <c r="F13" s="38" t="s">
        <v>106</v>
      </c>
      <c r="G13" s="44">
        <v>8.9600000000000009</v>
      </c>
      <c r="H13" s="38">
        <v>-1.2</v>
      </c>
      <c r="I13" s="38">
        <v>646</v>
      </c>
      <c r="J13" s="44">
        <v>8.39</v>
      </c>
      <c r="K13" s="38">
        <v>542</v>
      </c>
      <c r="L13" s="44">
        <v>10.4</v>
      </c>
      <c r="M13" s="38">
        <v>0.1</v>
      </c>
      <c r="N13" s="38">
        <v>734</v>
      </c>
      <c r="O13" s="44">
        <v>4.71</v>
      </c>
      <c r="P13" s="56">
        <v>0.9</v>
      </c>
      <c r="Q13" s="38">
        <v>599</v>
      </c>
      <c r="R13" s="44">
        <v>2.2000000000000002</v>
      </c>
      <c r="S13" s="38">
        <v>417</v>
      </c>
      <c r="T13" s="44">
        <v>16.059999999999999</v>
      </c>
      <c r="U13" s="38">
        <v>274</v>
      </c>
      <c r="V13" s="57" t="s">
        <v>105</v>
      </c>
      <c r="W13" s="38">
        <v>457</v>
      </c>
      <c r="X13" s="44">
        <v>1.1000000000000001</v>
      </c>
      <c r="Y13" s="38">
        <v>267</v>
      </c>
      <c r="Z13" s="44">
        <v>34</v>
      </c>
      <c r="AA13" s="38">
        <v>325</v>
      </c>
      <c r="AB13" s="38">
        <v>4261</v>
      </c>
    </row>
    <row r="14" spans="1:31" x14ac:dyDescent="0.2">
      <c r="A14" s="38">
        <v>4</v>
      </c>
      <c r="B14" s="38" t="s">
        <v>108</v>
      </c>
      <c r="C14" s="38">
        <v>2008</v>
      </c>
      <c r="D14" s="39">
        <v>39587</v>
      </c>
      <c r="E14" s="38" t="s">
        <v>18</v>
      </c>
      <c r="F14" s="38" t="s">
        <v>26</v>
      </c>
      <c r="G14" s="44">
        <v>9.25</v>
      </c>
      <c r="H14" s="38">
        <v>-0.9</v>
      </c>
      <c r="I14" s="38">
        <v>571</v>
      </c>
      <c r="J14" s="44">
        <v>11.09</v>
      </c>
      <c r="K14" s="38">
        <v>793</v>
      </c>
      <c r="L14" s="44">
        <v>11.02</v>
      </c>
      <c r="M14" s="38">
        <v>-0.5</v>
      </c>
      <c r="N14" s="38">
        <v>625</v>
      </c>
      <c r="O14" s="44">
        <v>3.89</v>
      </c>
      <c r="P14" s="56">
        <v>1.2</v>
      </c>
      <c r="Q14" s="38">
        <v>355</v>
      </c>
      <c r="R14" s="57" t="s">
        <v>31</v>
      </c>
      <c r="S14" s="38">
        <v>0</v>
      </c>
      <c r="T14" s="44">
        <v>24.44</v>
      </c>
      <c r="U14" s="38">
        <v>486</v>
      </c>
      <c r="V14" s="57" t="s">
        <v>109</v>
      </c>
      <c r="W14" s="38">
        <v>622</v>
      </c>
      <c r="X14" s="44">
        <v>1.1000000000000001</v>
      </c>
      <c r="Y14" s="38">
        <v>267</v>
      </c>
      <c r="Z14" s="44">
        <v>49.5</v>
      </c>
      <c r="AA14" s="38">
        <v>542</v>
      </c>
      <c r="AB14" s="38">
        <v>4261</v>
      </c>
    </row>
    <row r="15" spans="1:31" x14ac:dyDescent="0.2">
      <c r="A15" s="38">
        <v>5</v>
      </c>
      <c r="B15" s="38" t="s">
        <v>110</v>
      </c>
      <c r="C15" s="38">
        <v>2008</v>
      </c>
      <c r="D15" s="39">
        <v>39603</v>
      </c>
      <c r="E15" s="38" t="s">
        <v>45</v>
      </c>
      <c r="F15" s="38" t="s">
        <v>112</v>
      </c>
      <c r="G15" s="44">
        <v>9.25</v>
      </c>
      <c r="H15" s="38">
        <v>-1.2</v>
      </c>
      <c r="I15" s="38">
        <v>571</v>
      </c>
      <c r="J15" s="44">
        <v>7.07</v>
      </c>
      <c r="K15" s="38">
        <v>426</v>
      </c>
      <c r="L15" s="44">
        <v>10.38</v>
      </c>
      <c r="M15" s="38">
        <v>-0.5</v>
      </c>
      <c r="N15" s="38">
        <v>738</v>
      </c>
      <c r="O15" s="44">
        <v>4.1399999999999997</v>
      </c>
      <c r="P15" s="56">
        <v>1.5</v>
      </c>
      <c r="Q15" s="38">
        <v>424</v>
      </c>
      <c r="R15" s="44">
        <v>2.1</v>
      </c>
      <c r="S15" s="38">
        <v>374</v>
      </c>
      <c r="T15" s="44">
        <v>17.77</v>
      </c>
      <c r="U15" s="38">
        <v>316</v>
      </c>
      <c r="V15" s="57" t="s">
        <v>111</v>
      </c>
      <c r="W15" s="38">
        <v>522</v>
      </c>
      <c r="X15" s="44">
        <v>1.1499999999999999</v>
      </c>
      <c r="Y15" s="38">
        <v>311</v>
      </c>
      <c r="Z15" s="44">
        <v>32.5</v>
      </c>
      <c r="AA15" s="38">
        <v>304</v>
      </c>
      <c r="AB15" s="38">
        <v>3986</v>
      </c>
    </row>
    <row r="16" spans="1:31" x14ac:dyDescent="0.2">
      <c r="A16" s="38">
        <v>6</v>
      </c>
      <c r="B16" s="38" t="s">
        <v>113</v>
      </c>
      <c r="C16" s="38">
        <v>2008</v>
      </c>
      <c r="D16" s="39">
        <v>39562</v>
      </c>
      <c r="E16" s="38" t="s">
        <v>14</v>
      </c>
      <c r="F16" s="38" t="s">
        <v>15</v>
      </c>
      <c r="G16" s="44">
        <v>8.82</v>
      </c>
      <c r="H16" s="38">
        <v>-1.1000000000000001</v>
      </c>
      <c r="I16" s="38">
        <v>683</v>
      </c>
      <c r="J16" s="44">
        <v>9.69</v>
      </c>
      <c r="K16" s="38">
        <v>661</v>
      </c>
      <c r="L16" s="44">
        <v>10.43</v>
      </c>
      <c r="M16" s="38">
        <v>0.1</v>
      </c>
      <c r="N16" s="38">
        <v>729</v>
      </c>
      <c r="O16" s="44">
        <v>4.07</v>
      </c>
      <c r="P16" s="56">
        <v>1</v>
      </c>
      <c r="Q16" s="38">
        <v>404</v>
      </c>
      <c r="R16" s="44">
        <v>2.1</v>
      </c>
      <c r="S16" s="38">
        <v>374</v>
      </c>
      <c r="T16" s="44">
        <v>17.38</v>
      </c>
      <c r="U16" s="38">
        <v>306</v>
      </c>
      <c r="V16" s="57" t="s">
        <v>114</v>
      </c>
      <c r="W16" s="38">
        <v>198</v>
      </c>
      <c r="X16" s="44">
        <v>1.1000000000000001</v>
      </c>
      <c r="Y16" s="38">
        <v>267</v>
      </c>
      <c r="Z16" s="44">
        <v>35</v>
      </c>
      <c r="AA16" s="38">
        <v>338</v>
      </c>
      <c r="AB16" s="38">
        <v>3960</v>
      </c>
    </row>
    <row r="17" spans="1:28" x14ac:dyDescent="0.2">
      <c r="A17" s="38">
        <v>7</v>
      </c>
      <c r="B17" s="38" t="s">
        <v>115</v>
      </c>
      <c r="C17" s="38">
        <v>2008</v>
      </c>
      <c r="D17" s="39">
        <v>39683</v>
      </c>
      <c r="E17" s="38" t="s">
        <v>18</v>
      </c>
      <c r="F17" s="38" t="s">
        <v>96</v>
      </c>
      <c r="G17" s="44">
        <v>9.41</v>
      </c>
      <c r="H17" s="38">
        <v>-1.2</v>
      </c>
      <c r="I17" s="38">
        <v>532</v>
      </c>
      <c r="J17" s="44">
        <v>7.37</v>
      </c>
      <c r="K17" s="38">
        <v>452</v>
      </c>
      <c r="L17" s="44">
        <v>11.77</v>
      </c>
      <c r="M17" s="38">
        <v>0.1</v>
      </c>
      <c r="N17" s="38">
        <v>504</v>
      </c>
      <c r="O17" s="44">
        <v>4.1900000000000004</v>
      </c>
      <c r="P17" s="56">
        <v>1</v>
      </c>
      <c r="Q17" s="38">
        <v>439</v>
      </c>
      <c r="R17" s="44">
        <v>1.5</v>
      </c>
      <c r="S17" s="38">
        <v>148</v>
      </c>
      <c r="T17" s="44">
        <v>22.15</v>
      </c>
      <c r="U17" s="38">
        <v>427</v>
      </c>
      <c r="V17" s="57" t="s">
        <v>116</v>
      </c>
      <c r="W17" s="38">
        <v>477</v>
      </c>
      <c r="X17" s="44">
        <v>1.25</v>
      </c>
      <c r="Y17" s="38">
        <v>406</v>
      </c>
      <c r="Z17" s="44">
        <v>32.5</v>
      </c>
      <c r="AA17" s="38">
        <v>304</v>
      </c>
      <c r="AB17" s="38">
        <v>3689</v>
      </c>
    </row>
    <row r="18" spans="1:28" x14ac:dyDescent="0.2">
      <c r="A18" s="38">
        <v>8</v>
      </c>
      <c r="B18" s="38" t="s">
        <v>117</v>
      </c>
      <c r="C18" s="38">
        <v>2008</v>
      </c>
      <c r="D18" s="39">
        <v>39483</v>
      </c>
      <c r="E18" s="38" t="s">
        <v>14</v>
      </c>
      <c r="F18" s="38" t="s">
        <v>15</v>
      </c>
      <c r="G18" s="44">
        <v>9.17</v>
      </c>
      <c r="H18" s="38">
        <v>-1.2</v>
      </c>
      <c r="I18" s="38">
        <v>592</v>
      </c>
      <c r="J18" s="44">
        <v>6.74</v>
      </c>
      <c r="K18" s="38">
        <v>398</v>
      </c>
      <c r="L18" s="44">
        <v>11.08</v>
      </c>
      <c r="M18" s="38">
        <v>0.1</v>
      </c>
      <c r="N18" s="38">
        <v>615</v>
      </c>
      <c r="O18" s="44">
        <v>4.3</v>
      </c>
      <c r="P18" s="56">
        <v>1.2</v>
      </c>
      <c r="Q18" s="38">
        <v>471</v>
      </c>
      <c r="R18" s="44">
        <v>1.7</v>
      </c>
      <c r="S18" s="38">
        <v>216</v>
      </c>
      <c r="T18" s="44">
        <v>13.55</v>
      </c>
      <c r="U18" s="38">
        <v>213</v>
      </c>
      <c r="V18" s="57" t="s">
        <v>118</v>
      </c>
      <c r="W18" s="38">
        <v>388</v>
      </c>
      <c r="X18" s="44">
        <v>1.25</v>
      </c>
      <c r="Y18" s="38">
        <v>406</v>
      </c>
      <c r="Z18" s="44">
        <v>37.5</v>
      </c>
      <c r="AA18" s="38">
        <v>373</v>
      </c>
      <c r="AB18" s="38">
        <v>3672</v>
      </c>
    </row>
    <row r="19" spans="1:28" x14ac:dyDescent="0.2">
      <c r="A19" s="38">
        <v>9</v>
      </c>
      <c r="B19" s="38" t="s">
        <v>119</v>
      </c>
      <c r="C19" s="38">
        <v>2010</v>
      </c>
      <c r="D19" s="39">
        <v>40430</v>
      </c>
      <c r="E19" s="38" t="s">
        <v>18</v>
      </c>
      <c r="F19" s="38" t="s">
        <v>26</v>
      </c>
      <c r="G19" s="44">
        <v>9.66</v>
      </c>
      <c r="H19" s="38">
        <v>-0.5</v>
      </c>
      <c r="I19" s="38">
        <v>472</v>
      </c>
      <c r="J19" s="44">
        <v>6.45</v>
      </c>
      <c r="K19" s="38">
        <v>373</v>
      </c>
      <c r="L19" s="44">
        <v>11.13</v>
      </c>
      <c r="M19" s="38">
        <v>0.1</v>
      </c>
      <c r="N19" s="38">
        <v>607</v>
      </c>
      <c r="O19" s="44">
        <v>4.26</v>
      </c>
      <c r="P19" s="56">
        <v>1.4</v>
      </c>
      <c r="Q19" s="38">
        <v>459</v>
      </c>
      <c r="R19" s="44">
        <v>1.6</v>
      </c>
      <c r="S19" s="38">
        <v>181</v>
      </c>
      <c r="T19" s="44">
        <v>16.72</v>
      </c>
      <c r="U19" s="38">
        <v>290</v>
      </c>
      <c r="V19" s="57" t="s">
        <v>120</v>
      </c>
      <c r="W19" s="38">
        <v>468</v>
      </c>
      <c r="X19" s="44">
        <v>1.25</v>
      </c>
      <c r="Y19" s="38">
        <v>406</v>
      </c>
      <c r="Z19" s="44">
        <v>37</v>
      </c>
      <c r="AA19" s="38">
        <v>366</v>
      </c>
      <c r="AB19" s="38">
        <v>3622</v>
      </c>
    </row>
    <row r="20" spans="1:28" x14ac:dyDescent="0.2">
      <c r="A20" s="38">
        <v>10</v>
      </c>
      <c r="B20" s="38" t="s">
        <v>121</v>
      </c>
      <c r="C20" s="38">
        <v>2008</v>
      </c>
      <c r="D20" s="39">
        <v>39670</v>
      </c>
      <c r="E20" s="38" t="s">
        <v>18</v>
      </c>
      <c r="F20" s="38" t="s">
        <v>26</v>
      </c>
      <c r="G20" s="44">
        <v>9.34</v>
      </c>
      <c r="H20" s="38">
        <v>-0.9</v>
      </c>
      <c r="I20" s="38">
        <v>549</v>
      </c>
      <c r="J20" s="44">
        <v>7.1</v>
      </c>
      <c r="K20" s="38">
        <v>429</v>
      </c>
      <c r="L20" s="44">
        <v>11.11</v>
      </c>
      <c r="M20" s="38">
        <v>0.1</v>
      </c>
      <c r="N20" s="38">
        <v>610</v>
      </c>
      <c r="O20" s="44">
        <v>4.21</v>
      </c>
      <c r="P20" s="56">
        <v>0.6</v>
      </c>
      <c r="Q20" s="38">
        <v>445</v>
      </c>
      <c r="R20" s="44">
        <v>1.6</v>
      </c>
      <c r="S20" s="38">
        <v>181</v>
      </c>
      <c r="T20" s="44">
        <v>16.29</v>
      </c>
      <c r="U20" s="38">
        <v>280</v>
      </c>
      <c r="V20" s="57" t="s">
        <v>122</v>
      </c>
      <c r="W20" s="38">
        <v>370</v>
      </c>
      <c r="X20" s="44">
        <v>1.25</v>
      </c>
      <c r="Y20" s="38">
        <v>406</v>
      </c>
      <c r="Z20" s="44">
        <v>35</v>
      </c>
      <c r="AA20" s="38">
        <v>338</v>
      </c>
      <c r="AB20" s="38">
        <v>3608</v>
      </c>
    </row>
    <row r="21" spans="1:28" x14ac:dyDescent="0.2">
      <c r="A21" s="38">
        <v>11</v>
      </c>
      <c r="B21" s="38" t="s">
        <v>123</v>
      </c>
      <c r="C21" s="38">
        <v>2009</v>
      </c>
      <c r="D21" s="39">
        <v>39831</v>
      </c>
      <c r="E21" s="38" t="s">
        <v>10</v>
      </c>
      <c r="F21" s="38" t="s">
        <v>17</v>
      </c>
      <c r="G21" s="44">
        <v>10.46</v>
      </c>
      <c r="H21" s="38">
        <v>-0.5</v>
      </c>
      <c r="I21" s="38">
        <v>302</v>
      </c>
      <c r="J21" s="44">
        <v>8.27</v>
      </c>
      <c r="K21" s="38">
        <v>532</v>
      </c>
      <c r="L21" s="44">
        <v>12.42</v>
      </c>
      <c r="M21" s="38">
        <v>-0.7</v>
      </c>
      <c r="N21" s="38">
        <v>408</v>
      </c>
      <c r="O21" s="44">
        <v>3.63</v>
      </c>
      <c r="P21" s="56">
        <v>1.6</v>
      </c>
      <c r="Q21" s="38">
        <v>287</v>
      </c>
      <c r="R21" s="44">
        <v>2.2000000000000002</v>
      </c>
      <c r="S21" s="38">
        <v>417</v>
      </c>
      <c r="T21" s="44">
        <v>21.98</v>
      </c>
      <c r="U21" s="38">
        <v>423</v>
      </c>
      <c r="V21" s="57" t="s">
        <v>124</v>
      </c>
      <c r="W21" s="38">
        <v>380</v>
      </c>
      <c r="X21" s="44">
        <v>1.2</v>
      </c>
      <c r="Y21" s="38">
        <v>357</v>
      </c>
      <c r="Z21" s="44">
        <v>31</v>
      </c>
      <c r="AA21" s="38">
        <v>284</v>
      </c>
      <c r="AB21" s="38">
        <v>3390</v>
      </c>
    </row>
    <row r="22" spans="1:28" x14ac:dyDescent="0.2">
      <c r="A22" s="38">
        <v>12</v>
      </c>
      <c r="B22" s="38" t="s">
        <v>125</v>
      </c>
      <c r="C22" s="38">
        <v>2008</v>
      </c>
      <c r="D22" s="39">
        <v>39610</v>
      </c>
      <c r="E22" s="38" t="s">
        <v>18</v>
      </c>
      <c r="F22" s="38" t="s">
        <v>26</v>
      </c>
      <c r="G22" s="44">
        <v>10.23</v>
      </c>
      <c r="H22" s="38">
        <v>-1.2</v>
      </c>
      <c r="I22" s="38">
        <v>348</v>
      </c>
      <c r="J22" s="44">
        <v>8.25</v>
      </c>
      <c r="K22" s="38">
        <v>530</v>
      </c>
      <c r="L22" s="44">
        <v>11.8</v>
      </c>
      <c r="M22" s="38">
        <v>-0.7</v>
      </c>
      <c r="N22" s="38">
        <v>499</v>
      </c>
      <c r="O22" s="44">
        <v>3.97</v>
      </c>
      <c r="P22" s="56">
        <v>0.8</v>
      </c>
      <c r="Q22" s="38">
        <v>376</v>
      </c>
      <c r="R22" s="44">
        <v>1.5</v>
      </c>
      <c r="S22" s="38">
        <v>148</v>
      </c>
      <c r="T22" s="44">
        <v>18.82</v>
      </c>
      <c r="U22" s="38">
        <v>342</v>
      </c>
      <c r="V22" s="57" t="s">
        <v>196</v>
      </c>
      <c r="W22" s="38">
        <v>438</v>
      </c>
      <c r="X22" s="44">
        <v>1.1499999999999999</v>
      </c>
      <c r="Y22" s="38">
        <v>311</v>
      </c>
      <c r="Z22" s="44">
        <v>33.5</v>
      </c>
      <c r="AA22" s="38">
        <v>318</v>
      </c>
      <c r="AB22" s="38">
        <v>3310</v>
      </c>
    </row>
    <row r="23" spans="1:28" x14ac:dyDescent="0.2">
      <c r="A23" s="38">
        <v>13</v>
      </c>
      <c r="B23" s="38" t="s">
        <v>126</v>
      </c>
      <c r="C23" s="38">
        <v>2008</v>
      </c>
      <c r="D23" s="39">
        <v>39560</v>
      </c>
      <c r="E23" s="38" t="s">
        <v>10</v>
      </c>
      <c r="F23" s="38" t="s">
        <v>17</v>
      </c>
      <c r="G23" s="44">
        <v>9.32</v>
      </c>
      <c r="H23" s="38">
        <v>-0.5</v>
      </c>
      <c r="I23" s="38">
        <v>554</v>
      </c>
      <c r="J23" s="44">
        <v>7.48</v>
      </c>
      <c r="K23" s="38">
        <v>462</v>
      </c>
      <c r="L23" s="44">
        <v>11.15</v>
      </c>
      <c r="M23" s="38">
        <v>-0.5</v>
      </c>
      <c r="N23" s="38">
        <v>603</v>
      </c>
      <c r="O23" s="44">
        <v>3.44</v>
      </c>
      <c r="P23" s="56">
        <v>0.6</v>
      </c>
      <c r="Q23" s="38">
        <v>240</v>
      </c>
      <c r="R23" s="44">
        <v>2.2999999999999998</v>
      </c>
      <c r="S23" s="38">
        <v>462</v>
      </c>
      <c r="T23" s="44">
        <v>14.5</v>
      </c>
      <c r="U23" s="38">
        <v>236</v>
      </c>
      <c r="V23" s="57" t="s">
        <v>127</v>
      </c>
      <c r="W23" s="38">
        <v>219</v>
      </c>
      <c r="X23" s="44">
        <v>1.05</v>
      </c>
      <c r="Y23" s="38">
        <v>225</v>
      </c>
      <c r="Z23" s="44">
        <v>29</v>
      </c>
      <c r="AA23" s="38">
        <v>256</v>
      </c>
      <c r="AB23" s="38">
        <v>3257</v>
      </c>
    </row>
    <row r="24" spans="1:28" x14ac:dyDescent="0.2">
      <c r="A24" s="38">
        <v>14</v>
      </c>
      <c r="B24" s="38" t="s">
        <v>128</v>
      </c>
      <c r="C24" s="38">
        <v>2008</v>
      </c>
      <c r="D24" s="39">
        <v>39716</v>
      </c>
      <c r="E24" s="38" t="s">
        <v>21</v>
      </c>
      <c r="F24" s="38" t="s">
        <v>22</v>
      </c>
      <c r="G24" s="44">
        <v>10.06</v>
      </c>
      <c r="H24" s="38">
        <v>-1.1000000000000001</v>
      </c>
      <c r="I24" s="38">
        <v>383</v>
      </c>
      <c r="J24" s="44">
        <v>7.28</v>
      </c>
      <c r="K24" s="38">
        <v>444</v>
      </c>
      <c r="L24" s="44">
        <v>12.69</v>
      </c>
      <c r="M24" s="38">
        <v>-0.2</v>
      </c>
      <c r="N24" s="38">
        <v>371</v>
      </c>
      <c r="O24" s="44">
        <v>3.58</v>
      </c>
      <c r="P24" s="56">
        <v>-0.6</v>
      </c>
      <c r="Q24" s="38">
        <v>274</v>
      </c>
      <c r="R24" s="44">
        <v>1.7</v>
      </c>
      <c r="S24" s="38">
        <v>216</v>
      </c>
      <c r="T24" s="44">
        <v>15.28</v>
      </c>
      <c r="U24" s="38">
        <v>255</v>
      </c>
      <c r="V24" s="57" t="s">
        <v>129</v>
      </c>
      <c r="W24" s="38">
        <v>344</v>
      </c>
      <c r="X24" s="44">
        <v>1.1499999999999999</v>
      </c>
      <c r="Y24" s="38">
        <v>311</v>
      </c>
      <c r="Z24" s="44">
        <v>35</v>
      </c>
      <c r="AA24" s="38">
        <v>338</v>
      </c>
      <c r="AB24" s="38">
        <v>2936</v>
      </c>
    </row>
    <row r="25" spans="1:28" x14ac:dyDescent="0.2">
      <c r="A25" s="38">
        <v>15</v>
      </c>
      <c r="B25" s="38" t="s">
        <v>130</v>
      </c>
      <c r="C25" s="38">
        <v>2009</v>
      </c>
      <c r="D25" s="39">
        <v>40065</v>
      </c>
      <c r="E25" s="38" t="s">
        <v>10</v>
      </c>
      <c r="F25" s="38" t="s">
        <v>23</v>
      </c>
      <c r="G25" s="44">
        <v>9.84</v>
      </c>
      <c r="H25" s="38">
        <v>-1.1000000000000001</v>
      </c>
      <c r="I25" s="38">
        <v>431</v>
      </c>
      <c r="J25" s="44">
        <v>6.6</v>
      </c>
      <c r="K25" s="38">
        <v>386</v>
      </c>
      <c r="L25" s="44">
        <v>11.96</v>
      </c>
      <c r="M25" s="38">
        <v>-0.2</v>
      </c>
      <c r="N25" s="38">
        <v>475</v>
      </c>
      <c r="O25" s="44">
        <v>3.62</v>
      </c>
      <c r="P25" s="56">
        <v>0.8</v>
      </c>
      <c r="Q25" s="38">
        <v>284</v>
      </c>
      <c r="R25" s="44">
        <v>1.4</v>
      </c>
      <c r="S25" s="38">
        <v>117</v>
      </c>
      <c r="T25" s="44">
        <v>13.55</v>
      </c>
      <c r="U25" s="38">
        <v>213</v>
      </c>
      <c r="V25" s="57" t="s">
        <v>131</v>
      </c>
      <c r="W25" s="38">
        <v>344</v>
      </c>
      <c r="X25" s="44">
        <v>1.1000000000000001</v>
      </c>
      <c r="Y25" s="38">
        <v>267</v>
      </c>
      <c r="Z25" s="44">
        <v>23.5</v>
      </c>
      <c r="AA25" s="38">
        <v>183</v>
      </c>
      <c r="AB25" s="38">
        <v>2700</v>
      </c>
    </row>
    <row r="26" spans="1:28" x14ac:dyDescent="0.2">
      <c r="A26" s="38">
        <v>16</v>
      </c>
      <c r="B26" s="38" t="s">
        <v>25</v>
      </c>
      <c r="C26" s="38">
        <v>2008</v>
      </c>
      <c r="D26" s="39">
        <v>39681</v>
      </c>
      <c r="E26" s="38" t="s">
        <v>18</v>
      </c>
      <c r="F26" s="38" t="s">
        <v>26</v>
      </c>
      <c r="G26" s="44">
        <v>10.1</v>
      </c>
      <c r="H26" s="38">
        <v>-1.1000000000000001</v>
      </c>
      <c r="I26" s="38">
        <v>375</v>
      </c>
      <c r="J26" s="44">
        <v>7.29</v>
      </c>
      <c r="K26" s="38">
        <v>445</v>
      </c>
      <c r="L26" s="44">
        <v>12.19</v>
      </c>
      <c r="M26" s="38">
        <v>-0.7</v>
      </c>
      <c r="N26" s="38">
        <v>441</v>
      </c>
      <c r="O26" s="44">
        <v>3.72</v>
      </c>
      <c r="P26" s="56">
        <v>0.6</v>
      </c>
      <c r="Q26" s="38">
        <v>310</v>
      </c>
      <c r="R26" s="44">
        <v>1.7</v>
      </c>
      <c r="S26" s="38">
        <v>216</v>
      </c>
      <c r="T26" s="44">
        <v>20.61</v>
      </c>
      <c r="U26" s="38">
        <v>388</v>
      </c>
      <c r="V26" s="57" t="s">
        <v>132</v>
      </c>
      <c r="W26" s="38">
        <v>48</v>
      </c>
      <c r="X26" s="44">
        <v>1.1000000000000001</v>
      </c>
      <c r="Y26" s="38">
        <v>267</v>
      </c>
      <c r="Z26" s="44">
        <v>25</v>
      </c>
      <c r="AA26" s="38">
        <v>203</v>
      </c>
      <c r="AB26" s="38">
        <v>2693</v>
      </c>
    </row>
    <row r="27" spans="1:28" x14ac:dyDescent="0.2">
      <c r="A27" s="38">
        <v>17</v>
      </c>
      <c r="B27" s="38" t="s">
        <v>133</v>
      </c>
      <c r="C27" s="38">
        <v>2008</v>
      </c>
      <c r="D27" s="39">
        <v>39766</v>
      </c>
      <c r="E27" s="38" t="s">
        <v>10</v>
      </c>
      <c r="F27" s="38" t="s">
        <v>17</v>
      </c>
      <c r="G27" s="44">
        <v>9.59</v>
      </c>
      <c r="H27" s="38">
        <v>-1.2</v>
      </c>
      <c r="I27" s="38">
        <v>489</v>
      </c>
      <c r="J27" s="44">
        <v>6.39</v>
      </c>
      <c r="K27" s="38">
        <v>368</v>
      </c>
      <c r="L27" s="44">
        <v>12.1</v>
      </c>
      <c r="M27" s="38">
        <v>0.1</v>
      </c>
      <c r="N27" s="38">
        <v>454</v>
      </c>
      <c r="O27" s="44">
        <v>3.54</v>
      </c>
      <c r="P27" s="56">
        <v>1.1000000000000001</v>
      </c>
      <c r="Q27" s="38">
        <v>264</v>
      </c>
      <c r="R27" s="57" t="s">
        <v>31</v>
      </c>
      <c r="S27" s="38">
        <v>0</v>
      </c>
      <c r="T27" s="44">
        <v>11.43</v>
      </c>
      <c r="U27" s="38">
        <v>163</v>
      </c>
      <c r="V27" s="57" t="s">
        <v>134</v>
      </c>
      <c r="W27" s="38">
        <v>400</v>
      </c>
      <c r="X27" s="44">
        <v>1.1499999999999999</v>
      </c>
      <c r="Y27" s="38">
        <v>311</v>
      </c>
      <c r="Z27" s="44">
        <v>19.5</v>
      </c>
      <c r="AA27" s="38">
        <v>130</v>
      </c>
      <c r="AB27" s="38">
        <v>2579</v>
      </c>
    </row>
    <row r="28" spans="1:28" x14ac:dyDescent="0.2">
      <c r="A28" s="38">
        <v>18</v>
      </c>
      <c r="B28" s="38" t="s">
        <v>135</v>
      </c>
      <c r="C28" s="38">
        <v>2009</v>
      </c>
      <c r="D28" s="39">
        <v>39836</v>
      </c>
      <c r="E28" s="38" t="s">
        <v>10</v>
      </c>
      <c r="F28" s="38" t="s">
        <v>17</v>
      </c>
      <c r="G28" s="44">
        <v>9.8699999999999992</v>
      </c>
      <c r="H28" s="38">
        <v>-1.2</v>
      </c>
      <c r="I28" s="38">
        <v>425</v>
      </c>
      <c r="J28" s="44">
        <v>6.24</v>
      </c>
      <c r="K28" s="38">
        <v>355</v>
      </c>
      <c r="L28" s="44">
        <v>11.84</v>
      </c>
      <c r="M28" s="38">
        <v>-0.2</v>
      </c>
      <c r="N28" s="38">
        <v>493</v>
      </c>
      <c r="O28" s="44">
        <v>3.63</v>
      </c>
      <c r="P28" s="56">
        <v>-0.7</v>
      </c>
      <c r="Q28" s="38">
        <v>287</v>
      </c>
      <c r="R28" s="57" t="s">
        <v>31</v>
      </c>
      <c r="S28" s="38">
        <v>0</v>
      </c>
      <c r="T28" s="44">
        <v>8.34</v>
      </c>
      <c r="U28" s="38">
        <v>94</v>
      </c>
      <c r="V28" s="57" t="s">
        <v>44</v>
      </c>
      <c r="W28" s="38">
        <v>0</v>
      </c>
      <c r="X28" s="44">
        <v>1</v>
      </c>
      <c r="Y28" s="38">
        <v>186</v>
      </c>
      <c r="Z28" s="44">
        <v>21</v>
      </c>
      <c r="AA28" s="38">
        <v>150</v>
      </c>
      <c r="AB28" s="38">
        <v>1990</v>
      </c>
    </row>
    <row r="32" spans="1:28" ht="18" x14ac:dyDescent="0.2">
      <c r="B32" s="1" t="s">
        <v>53</v>
      </c>
    </row>
    <row r="33" spans="1:28" ht="15" customHeight="1" x14ac:dyDescent="0.25">
      <c r="G33" s="60" t="s">
        <v>1</v>
      </c>
      <c r="H33" s="60"/>
      <c r="I33" s="60"/>
      <c r="J33" s="60" t="s">
        <v>2</v>
      </c>
      <c r="K33" s="60"/>
      <c r="L33" s="60"/>
      <c r="M33" s="60" t="s">
        <v>6</v>
      </c>
      <c r="N33" s="60"/>
      <c r="O33" s="60"/>
      <c r="P33" s="60" t="s">
        <v>4</v>
      </c>
      <c r="Q33" s="60"/>
      <c r="R33" s="60" t="s">
        <v>0</v>
      </c>
      <c r="S33" s="60"/>
      <c r="T33" s="60" t="s">
        <v>7</v>
      </c>
      <c r="U33" s="60"/>
      <c r="V33" s="60" t="s">
        <v>8</v>
      </c>
      <c r="W33" s="60"/>
      <c r="X33" s="60" t="s">
        <v>3</v>
      </c>
      <c r="Y33" s="60"/>
      <c r="Z33" s="60" t="s">
        <v>5</v>
      </c>
      <c r="AA33" s="60"/>
      <c r="AB33" s="60" t="s">
        <v>9</v>
      </c>
    </row>
    <row r="34" spans="1:28" ht="15" x14ac:dyDescent="0.25">
      <c r="A34" s="38"/>
      <c r="B34" s="38"/>
      <c r="C34" s="38"/>
      <c r="D34" s="39"/>
      <c r="E34" s="38"/>
      <c r="F34" s="41"/>
      <c r="G34" s="40" t="s">
        <v>49</v>
      </c>
      <c r="H34" s="40" t="s">
        <v>51</v>
      </c>
      <c r="I34" s="40" t="s">
        <v>50</v>
      </c>
      <c r="J34" s="40" t="s">
        <v>49</v>
      </c>
      <c r="K34" s="40" t="s">
        <v>51</v>
      </c>
      <c r="L34" s="40" t="s">
        <v>50</v>
      </c>
      <c r="M34" s="40" t="s">
        <v>49</v>
      </c>
      <c r="N34" s="40" t="s">
        <v>51</v>
      </c>
      <c r="O34" s="40" t="s">
        <v>50</v>
      </c>
      <c r="P34" s="40" t="s">
        <v>49</v>
      </c>
      <c r="Q34" s="40" t="s">
        <v>50</v>
      </c>
      <c r="R34" s="40" t="s">
        <v>49</v>
      </c>
      <c r="S34" s="40" t="s">
        <v>50</v>
      </c>
      <c r="T34" s="40" t="s">
        <v>49</v>
      </c>
      <c r="U34" s="40" t="s">
        <v>50</v>
      </c>
      <c r="V34" s="40" t="s">
        <v>49</v>
      </c>
      <c r="W34" s="40" t="s">
        <v>50</v>
      </c>
      <c r="X34" s="40" t="s">
        <v>49</v>
      </c>
      <c r="Y34" s="40" t="s">
        <v>50</v>
      </c>
      <c r="Z34" s="40" t="s">
        <v>49</v>
      </c>
      <c r="AA34" s="40" t="s">
        <v>50</v>
      </c>
      <c r="AB34" s="60"/>
    </row>
    <row r="35" spans="1:28" x14ac:dyDescent="0.2">
      <c r="A35" s="38">
        <v>1</v>
      </c>
      <c r="B35" s="38" t="s">
        <v>29</v>
      </c>
      <c r="C35" s="38">
        <v>2006</v>
      </c>
      <c r="D35" s="39">
        <v>38777</v>
      </c>
      <c r="E35" s="38" t="s">
        <v>10</v>
      </c>
      <c r="F35" s="38" t="s">
        <v>17</v>
      </c>
      <c r="G35" s="38">
        <v>8.49</v>
      </c>
      <c r="H35" s="38">
        <v>-0.1</v>
      </c>
      <c r="I35" s="38">
        <v>775</v>
      </c>
      <c r="J35" s="44">
        <v>4.72</v>
      </c>
      <c r="K35" s="56">
        <v>-0.6</v>
      </c>
      <c r="L35" s="38">
        <v>603</v>
      </c>
      <c r="M35" s="44">
        <v>10.53</v>
      </c>
      <c r="N35" s="56">
        <v>-0.5</v>
      </c>
      <c r="O35" s="38">
        <v>711</v>
      </c>
      <c r="P35" s="44">
        <v>3.2</v>
      </c>
      <c r="Q35" s="38">
        <v>925</v>
      </c>
      <c r="R35" s="44">
        <v>1.4</v>
      </c>
      <c r="S35" s="38">
        <v>564</v>
      </c>
      <c r="T35" s="44">
        <v>51</v>
      </c>
      <c r="U35" s="38">
        <v>563</v>
      </c>
      <c r="V35" s="57" t="s">
        <v>136</v>
      </c>
      <c r="W35" s="38">
        <v>599</v>
      </c>
      <c r="X35" s="38">
        <v>10.26</v>
      </c>
      <c r="Y35" s="38">
        <v>714</v>
      </c>
      <c r="Z35" s="44">
        <v>25.53</v>
      </c>
      <c r="AA35" s="38">
        <v>515</v>
      </c>
      <c r="AB35" s="38">
        <v>5969</v>
      </c>
    </row>
    <row r="36" spans="1:28" x14ac:dyDescent="0.2">
      <c r="A36" s="38">
        <v>2</v>
      </c>
      <c r="B36" s="38" t="s">
        <v>13</v>
      </c>
      <c r="C36" s="38">
        <v>2007</v>
      </c>
      <c r="D36" s="39">
        <v>39398</v>
      </c>
      <c r="E36" s="38" t="s">
        <v>14</v>
      </c>
      <c r="F36" s="38" t="s">
        <v>15</v>
      </c>
      <c r="G36" s="38">
        <v>8.74</v>
      </c>
      <c r="H36" s="38">
        <v>-0.1</v>
      </c>
      <c r="I36" s="38">
        <v>705</v>
      </c>
      <c r="J36" s="44">
        <v>4.91</v>
      </c>
      <c r="K36" s="56">
        <v>0.1</v>
      </c>
      <c r="L36" s="38">
        <v>666</v>
      </c>
      <c r="M36" s="44">
        <v>10.039999999999999</v>
      </c>
      <c r="N36" s="56">
        <v>-0.5</v>
      </c>
      <c r="O36" s="38">
        <v>801</v>
      </c>
      <c r="P36" s="44">
        <v>2.9</v>
      </c>
      <c r="Q36" s="38">
        <v>760</v>
      </c>
      <c r="R36" s="44">
        <v>1.5</v>
      </c>
      <c r="S36" s="38">
        <v>680</v>
      </c>
      <c r="T36" s="44">
        <v>54</v>
      </c>
      <c r="U36" s="38">
        <v>606</v>
      </c>
      <c r="V36" s="57" t="s">
        <v>137</v>
      </c>
      <c r="W36" s="38">
        <v>473</v>
      </c>
      <c r="X36" s="38">
        <v>8.99</v>
      </c>
      <c r="Y36" s="38">
        <v>597</v>
      </c>
      <c r="Z36" s="44">
        <v>31.03</v>
      </c>
      <c r="AA36" s="38">
        <v>661</v>
      </c>
      <c r="AB36" s="38">
        <v>5949</v>
      </c>
    </row>
    <row r="37" spans="1:28" x14ac:dyDescent="0.2">
      <c r="A37" s="38">
        <v>3</v>
      </c>
      <c r="B37" s="38" t="s">
        <v>138</v>
      </c>
      <c r="C37" s="38">
        <v>2006</v>
      </c>
      <c r="D37" s="39">
        <v>38726</v>
      </c>
      <c r="E37" s="38" t="s">
        <v>18</v>
      </c>
      <c r="F37" s="38" t="s">
        <v>26</v>
      </c>
      <c r="G37" s="38">
        <v>8.1300000000000008</v>
      </c>
      <c r="H37" s="38">
        <v>-0.6</v>
      </c>
      <c r="I37" s="38">
        <v>880</v>
      </c>
      <c r="J37" s="44">
        <v>4.9000000000000004</v>
      </c>
      <c r="K37" s="56">
        <v>-0.3</v>
      </c>
      <c r="L37" s="38">
        <v>662</v>
      </c>
      <c r="M37" s="44">
        <v>10.01</v>
      </c>
      <c r="N37" s="56">
        <v>-0.5</v>
      </c>
      <c r="O37" s="38">
        <v>807</v>
      </c>
      <c r="P37" s="44">
        <v>2.1</v>
      </c>
      <c r="Q37" s="38">
        <v>374</v>
      </c>
      <c r="R37" s="44">
        <v>1.4</v>
      </c>
      <c r="S37" s="38">
        <v>564</v>
      </c>
      <c r="T37" s="44">
        <v>52.5</v>
      </c>
      <c r="U37" s="38">
        <v>584</v>
      </c>
      <c r="V37" s="57" t="s">
        <v>139</v>
      </c>
      <c r="W37" s="38">
        <v>801</v>
      </c>
      <c r="X37" s="38">
        <v>11.02</v>
      </c>
      <c r="Y37" s="38">
        <v>786</v>
      </c>
      <c r="Z37" s="44">
        <v>22.12</v>
      </c>
      <c r="AA37" s="38">
        <v>426</v>
      </c>
      <c r="AB37" s="38">
        <v>5884</v>
      </c>
    </row>
    <row r="38" spans="1:28" x14ac:dyDescent="0.2">
      <c r="A38" s="38">
        <v>4</v>
      </c>
      <c r="B38" s="38" t="s">
        <v>28</v>
      </c>
      <c r="C38" s="38">
        <v>2006</v>
      </c>
      <c r="D38" s="39">
        <v>38840</v>
      </c>
      <c r="E38" s="38" t="s">
        <v>14</v>
      </c>
      <c r="F38" s="38" t="s">
        <v>15</v>
      </c>
      <c r="G38" s="38">
        <v>8.85</v>
      </c>
      <c r="H38" s="38">
        <v>-1.5</v>
      </c>
      <c r="I38" s="38">
        <v>675</v>
      </c>
      <c r="J38" s="44">
        <v>4.3099999999999996</v>
      </c>
      <c r="K38" s="56">
        <v>0</v>
      </c>
      <c r="L38" s="38">
        <v>474</v>
      </c>
      <c r="M38" s="44">
        <v>10.77</v>
      </c>
      <c r="N38" s="56">
        <v>0.1</v>
      </c>
      <c r="O38" s="38">
        <v>668</v>
      </c>
      <c r="P38" s="44">
        <v>2.6</v>
      </c>
      <c r="Q38" s="38">
        <v>605</v>
      </c>
      <c r="R38" s="44">
        <v>1.5</v>
      </c>
      <c r="S38" s="38">
        <v>680</v>
      </c>
      <c r="T38" s="44">
        <v>57.5</v>
      </c>
      <c r="U38" s="38">
        <v>656</v>
      </c>
      <c r="V38" s="57" t="s">
        <v>140</v>
      </c>
      <c r="W38" s="38">
        <v>189</v>
      </c>
      <c r="X38" s="38">
        <v>11.94</v>
      </c>
      <c r="Y38" s="38">
        <v>875</v>
      </c>
      <c r="Z38" s="44">
        <v>31.212</v>
      </c>
      <c r="AA38" s="38">
        <v>665</v>
      </c>
      <c r="AB38" s="38">
        <v>5487</v>
      </c>
    </row>
    <row r="39" spans="1:28" x14ac:dyDescent="0.2">
      <c r="A39" s="38">
        <v>5</v>
      </c>
      <c r="B39" s="38" t="s">
        <v>141</v>
      </c>
      <c r="C39" s="38">
        <v>2007</v>
      </c>
      <c r="D39" s="39">
        <v>39252</v>
      </c>
      <c r="E39" s="38" t="s">
        <v>14</v>
      </c>
      <c r="F39" s="38" t="s">
        <v>22</v>
      </c>
      <c r="G39" s="38">
        <v>8.8699999999999992</v>
      </c>
      <c r="H39" s="38">
        <v>-0.1</v>
      </c>
      <c r="I39" s="38">
        <v>670</v>
      </c>
      <c r="J39" s="44">
        <v>4.09</v>
      </c>
      <c r="K39" s="56">
        <v>-0.2</v>
      </c>
      <c r="L39" s="38">
        <v>410</v>
      </c>
      <c r="M39" s="44">
        <v>11.91</v>
      </c>
      <c r="N39" s="56">
        <v>-0.1</v>
      </c>
      <c r="O39" s="38">
        <v>482</v>
      </c>
      <c r="P39" s="44">
        <v>2</v>
      </c>
      <c r="Q39" s="38">
        <v>332</v>
      </c>
      <c r="R39" s="44">
        <v>1.35</v>
      </c>
      <c r="S39" s="38">
        <v>510</v>
      </c>
      <c r="T39" s="44">
        <v>43</v>
      </c>
      <c r="U39" s="38">
        <v>450</v>
      </c>
      <c r="V39" s="57" t="s">
        <v>142</v>
      </c>
      <c r="W39" s="38">
        <v>648</v>
      </c>
      <c r="X39" s="38">
        <v>10.01</v>
      </c>
      <c r="Y39" s="38">
        <v>691</v>
      </c>
      <c r="Z39" s="44">
        <v>32.42</v>
      </c>
      <c r="AA39" s="38">
        <v>698</v>
      </c>
      <c r="AB39" s="38">
        <v>4891</v>
      </c>
    </row>
    <row r="40" spans="1:28" x14ac:dyDescent="0.2">
      <c r="A40" s="38">
        <v>6</v>
      </c>
      <c r="B40" s="38" t="s">
        <v>143</v>
      </c>
      <c r="C40" s="38">
        <v>2006</v>
      </c>
      <c r="D40" s="39">
        <v>38895</v>
      </c>
      <c r="E40" s="38" t="s">
        <v>10</v>
      </c>
      <c r="F40" s="38" t="s">
        <v>17</v>
      </c>
      <c r="G40" s="38">
        <v>9.36</v>
      </c>
      <c r="H40" s="38">
        <v>-1.5</v>
      </c>
      <c r="I40" s="38">
        <v>544</v>
      </c>
      <c r="J40" s="44">
        <v>4.1500000000000004</v>
      </c>
      <c r="K40" s="56">
        <v>-1.1000000000000001</v>
      </c>
      <c r="L40" s="38">
        <v>427</v>
      </c>
      <c r="M40" s="44">
        <v>11.47</v>
      </c>
      <c r="N40" s="56">
        <v>0</v>
      </c>
      <c r="O40" s="38">
        <v>551</v>
      </c>
      <c r="P40" s="44">
        <v>2.7</v>
      </c>
      <c r="Q40" s="38">
        <v>655</v>
      </c>
      <c r="R40" s="44">
        <v>1.35</v>
      </c>
      <c r="S40" s="38">
        <v>510</v>
      </c>
      <c r="T40" s="44">
        <v>45</v>
      </c>
      <c r="U40" s="38">
        <v>478</v>
      </c>
      <c r="V40" s="57" t="s">
        <v>144</v>
      </c>
      <c r="W40" s="38">
        <v>608</v>
      </c>
      <c r="X40" s="38">
        <v>8.58</v>
      </c>
      <c r="Y40" s="38">
        <v>559</v>
      </c>
      <c r="Z40" s="44">
        <v>24.92</v>
      </c>
      <c r="AA40" s="38">
        <v>499</v>
      </c>
      <c r="AB40" s="38">
        <v>4831</v>
      </c>
    </row>
    <row r="41" spans="1:28" x14ac:dyDescent="0.2">
      <c r="A41" s="38">
        <v>7</v>
      </c>
      <c r="B41" s="38" t="s">
        <v>30</v>
      </c>
      <c r="C41" s="38">
        <v>2006</v>
      </c>
      <c r="D41" s="39">
        <v>38785</v>
      </c>
      <c r="E41" s="38" t="s">
        <v>10</v>
      </c>
      <c r="F41" s="38" t="s">
        <v>23</v>
      </c>
      <c r="G41" s="38">
        <v>8.81</v>
      </c>
      <c r="H41" s="38">
        <v>-1.5</v>
      </c>
      <c r="I41" s="38">
        <v>686</v>
      </c>
      <c r="J41" s="44">
        <v>4.46</v>
      </c>
      <c r="K41" s="56">
        <v>-1</v>
      </c>
      <c r="L41" s="38">
        <v>520</v>
      </c>
      <c r="M41" s="44">
        <v>10.64</v>
      </c>
      <c r="N41" s="56">
        <v>-0.5</v>
      </c>
      <c r="O41" s="38">
        <v>691</v>
      </c>
      <c r="P41" s="44">
        <v>1.7</v>
      </c>
      <c r="Q41" s="38">
        <v>216</v>
      </c>
      <c r="R41" s="44">
        <v>1.6</v>
      </c>
      <c r="S41" s="38">
        <v>803</v>
      </c>
      <c r="T41" s="44">
        <v>38</v>
      </c>
      <c r="U41" s="38">
        <v>380</v>
      </c>
      <c r="V41" s="57" t="s">
        <v>145</v>
      </c>
      <c r="W41" s="38">
        <v>369</v>
      </c>
      <c r="X41" s="38">
        <v>9.33</v>
      </c>
      <c r="Y41" s="38">
        <v>628</v>
      </c>
      <c r="Z41" s="44">
        <v>22.84</v>
      </c>
      <c r="AA41" s="38">
        <v>445</v>
      </c>
      <c r="AB41" s="38">
        <v>4738</v>
      </c>
    </row>
    <row r="42" spans="1:28" x14ac:dyDescent="0.2">
      <c r="A42" s="38">
        <v>8</v>
      </c>
      <c r="B42" s="38" t="s">
        <v>20</v>
      </c>
      <c r="C42" s="38">
        <v>2007</v>
      </c>
      <c r="D42" s="39">
        <v>39171</v>
      </c>
      <c r="E42" s="38" t="s">
        <v>10</v>
      </c>
      <c r="F42" s="38" t="s">
        <v>17</v>
      </c>
      <c r="G42" s="38">
        <v>9.09</v>
      </c>
      <c r="H42" s="38">
        <v>-1.5</v>
      </c>
      <c r="I42" s="38">
        <v>612</v>
      </c>
      <c r="J42" s="44">
        <v>3.93</v>
      </c>
      <c r="K42" s="56">
        <v>-1.1000000000000001</v>
      </c>
      <c r="L42" s="38">
        <v>365</v>
      </c>
      <c r="M42" s="44">
        <v>10.7</v>
      </c>
      <c r="N42" s="56">
        <v>0.1</v>
      </c>
      <c r="O42" s="38">
        <v>680</v>
      </c>
      <c r="P42" s="44">
        <v>2.7</v>
      </c>
      <c r="Q42" s="38">
        <v>655</v>
      </c>
      <c r="R42" s="44">
        <v>1.35</v>
      </c>
      <c r="S42" s="38">
        <v>510</v>
      </c>
      <c r="T42" s="44">
        <v>39.5</v>
      </c>
      <c r="U42" s="38">
        <v>401</v>
      </c>
      <c r="V42" s="57" t="s">
        <v>146</v>
      </c>
      <c r="W42" s="38">
        <v>511</v>
      </c>
      <c r="X42" s="38">
        <v>7.39</v>
      </c>
      <c r="Y42" s="38">
        <v>454</v>
      </c>
      <c r="Z42" s="44">
        <v>19.52</v>
      </c>
      <c r="AA42" s="38">
        <v>360</v>
      </c>
      <c r="AB42" s="38">
        <v>4548</v>
      </c>
    </row>
    <row r="43" spans="1:28" x14ac:dyDescent="0.2">
      <c r="A43" s="38">
        <v>9</v>
      </c>
      <c r="B43" s="38" t="s">
        <v>147</v>
      </c>
      <c r="C43" s="38">
        <v>2007</v>
      </c>
      <c r="D43" s="39">
        <v>39178</v>
      </c>
      <c r="E43" s="38" t="s">
        <v>10</v>
      </c>
      <c r="F43" s="38" t="s">
        <v>23</v>
      </c>
      <c r="G43" s="38">
        <v>9.74</v>
      </c>
      <c r="H43" s="38">
        <v>-0.6</v>
      </c>
      <c r="I43" s="38">
        <v>454</v>
      </c>
      <c r="J43" s="44">
        <v>3.93</v>
      </c>
      <c r="K43" s="56">
        <v>-0.6</v>
      </c>
      <c r="L43" s="38">
        <v>365</v>
      </c>
      <c r="M43" s="44">
        <v>12.18</v>
      </c>
      <c r="N43" s="56">
        <v>0</v>
      </c>
      <c r="O43" s="38">
        <v>442</v>
      </c>
      <c r="P43" s="44">
        <v>1.7</v>
      </c>
      <c r="Q43" s="38">
        <v>216</v>
      </c>
      <c r="R43" s="44">
        <v>1.3</v>
      </c>
      <c r="S43" s="38">
        <v>457</v>
      </c>
      <c r="T43" s="44">
        <v>25</v>
      </c>
      <c r="U43" s="38">
        <v>203</v>
      </c>
      <c r="V43" s="57" t="s">
        <v>148</v>
      </c>
      <c r="W43" s="38">
        <v>258</v>
      </c>
      <c r="X43" s="38">
        <v>7.43</v>
      </c>
      <c r="Y43" s="38">
        <v>457</v>
      </c>
      <c r="Z43" s="44">
        <v>11.36</v>
      </c>
      <c r="AA43" s="38">
        <v>162</v>
      </c>
      <c r="AB43" s="38">
        <v>3014</v>
      </c>
    </row>
    <row r="44" spans="1:28" x14ac:dyDescent="0.2">
      <c r="A44" s="38">
        <v>10</v>
      </c>
      <c r="B44" s="38" t="s">
        <v>149</v>
      </c>
      <c r="C44" s="38">
        <v>2007</v>
      </c>
      <c r="D44" s="39">
        <v>39428</v>
      </c>
      <c r="E44" s="38" t="s">
        <v>14</v>
      </c>
      <c r="F44" s="38" t="s">
        <v>22</v>
      </c>
      <c r="G44" s="38">
        <v>9.67</v>
      </c>
      <c r="H44" s="38">
        <v>-0.1</v>
      </c>
      <c r="I44" s="38">
        <v>470</v>
      </c>
      <c r="J44" s="44">
        <v>3.88</v>
      </c>
      <c r="K44" s="56">
        <v>-0.1</v>
      </c>
      <c r="L44" s="38">
        <v>352</v>
      </c>
      <c r="M44" s="44">
        <v>11.3</v>
      </c>
      <c r="N44" s="56">
        <v>0</v>
      </c>
      <c r="O44" s="38">
        <v>578</v>
      </c>
      <c r="P44" s="44">
        <v>2</v>
      </c>
      <c r="Q44" s="38">
        <v>332</v>
      </c>
      <c r="R44" s="44">
        <v>1.1000000000000001</v>
      </c>
      <c r="S44" s="38">
        <v>267</v>
      </c>
      <c r="T44" s="44">
        <v>34</v>
      </c>
      <c r="U44" s="38">
        <v>325</v>
      </c>
      <c r="V44" s="57" t="s">
        <v>44</v>
      </c>
      <c r="W44" s="38">
        <v>0</v>
      </c>
      <c r="X44" s="38">
        <v>6.78</v>
      </c>
      <c r="Y44" s="38">
        <v>401</v>
      </c>
      <c r="Z44" s="44">
        <v>14.4</v>
      </c>
      <c r="AA44" s="38">
        <v>234</v>
      </c>
      <c r="AB44" s="38">
        <v>2959</v>
      </c>
    </row>
    <row r="48" spans="1:28" ht="18" x14ac:dyDescent="0.2">
      <c r="B48" s="2" t="s">
        <v>54</v>
      </c>
    </row>
    <row r="49" spans="1:22" ht="15" customHeight="1" x14ac:dyDescent="0.25">
      <c r="A49" s="45"/>
      <c r="B49" s="45"/>
      <c r="C49" s="45"/>
      <c r="D49" s="46"/>
      <c r="E49" s="45"/>
      <c r="F49" s="45"/>
      <c r="G49" s="60" t="s">
        <v>1</v>
      </c>
      <c r="H49" s="60"/>
      <c r="I49" s="60"/>
      <c r="J49" s="60" t="s">
        <v>6</v>
      </c>
      <c r="K49" s="60"/>
      <c r="L49" s="60"/>
      <c r="M49" s="60" t="s">
        <v>2</v>
      </c>
      <c r="N49" s="60"/>
      <c r="O49" s="60"/>
      <c r="P49" s="60" t="s">
        <v>7</v>
      </c>
      <c r="Q49" s="60"/>
      <c r="R49" s="60" t="s">
        <v>40</v>
      </c>
      <c r="S49" s="60"/>
      <c r="T49" s="60" t="s">
        <v>0</v>
      </c>
      <c r="U49" s="60"/>
      <c r="V49" s="60" t="s">
        <v>9</v>
      </c>
    </row>
    <row r="50" spans="1:22" ht="15" x14ac:dyDescent="0.25">
      <c r="A50" s="38"/>
      <c r="B50" s="38"/>
      <c r="C50" s="38"/>
      <c r="D50" s="39"/>
      <c r="E50" s="38"/>
      <c r="F50" s="38"/>
      <c r="G50" s="55" t="s">
        <v>49</v>
      </c>
      <c r="H50" s="55" t="s">
        <v>51</v>
      </c>
      <c r="I50" s="55" t="s">
        <v>50</v>
      </c>
      <c r="J50" s="55" t="s">
        <v>49</v>
      </c>
      <c r="K50" s="55" t="s">
        <v>51</v>
      </c>
      <c r="L50" s="55" t="s">
        <v>50</v>
      </c>
      <c r="M50" s="55" t="s">
        <v>49</v>
      </c>
      <c r="N50" s="55" t="s">
        <v>51</v>
      </c>
      <c r="O50" s="55" t="s">
        <v>50</v>
      </c>
      <c r="P50" s="55" t="s">
        <v>49</v>
      </c>
      <c r="Q50" s="55" t="s">
        <v>50</v>
      </c>
      <c r="R50" s="55" t="s">
        <v>49</v>
      </c>
      <c r="S50" s="55" t="s">
        <v>50</v>
      </c>
      <c r="T50" s="55" t="s">
        <v>49</v>
      </c>
      <c r="U50" s="55" t="s">
        <v>50</v>
      </c>
      <c r="V50" s="60"/>
    </row>
    <row r="51" spans="1:22" x14ac:dyDescent="0.2">
      <c r="A51" s="38">
        <v>1</v>
      </c>
      <c r="B51" s="38" t="s">
        <v>150</v>
      </c>
      <c r="C51" s="38">
        <v>2008</v>
      </c>
      <c r="D51" s="39">
        <v>39458</v>
      </c>
      <c r="E51" s="38" t="s">
        <v>14</v>
      </c>
      <c r="F51" s="38" t="s">
        <v>15</v>
      </c>
      <c r="G51" s="44">
        <v>9.4600000000000009</v>
      </c>
      <c r="H51" s="38">
        <v>-0.6</v>
      </c>
      <c r="I51" s="38">
        <v>670</v>
      </c>
      <c r="J51" s="44">
        <v>10.73</v>
      </c>
      <c r="K51" s="56">
        <v>-1.2</v>
      </c>
      <c r="L51" s="38">
        <v>772</v>
      </c>
      <c r="M51" s="44">
        <v>3.92</v>
      </c>
      <c r="N51" s="56">
        <v>0</v>
      </c>
      <c r="O51" s="38">
        <v>519</v>
      </c>
      <c r="P51" s="44">
        <v>37</v>
      </c>
      <c r="Q51" s="38">
        <v>546</v>
      </c>
      <c r="R51" s="57" t="s">
        <v>169</v>
      </c>
      <c r="S51" s="38">
        <v>609</v>
      </c>
      <c r="T51" s="44">
        <v>1.3</v>
      </c>
      <c r="U51" s="38">
        <v>623</v>
      </c>
      <c r="V51" s="38">
        <v>3739</v>
      </c>
    </row>
    <row r="52" spans="1:22" x14ac:dyDescent="0.2">
      <c r="A52" s="38" t="s">
        <v>34</v>
      </c>
      <c r="B52" s="38" t="s">
        <v>151</v>
      </c>
      <c r="C52" s="38">
        <v>2008</v>
      </c>
      <c r="D52" s="39">
        <v>39706</v>
      </c>
      <c r="E52" s="38" t="s">
        <v>35</v>
      </c>
      <c r="F52" s="38" t="s">
        <v>168</v>
      </c>
      <c r="G52" s="44">
        <v>9.2799999999999994</v>
      </c>
      <c r="H52" s="38">
        <v>-1.1000000000000001</v>
      </c>
      <c r="I52" s="38">
        <v>716</v>
      </c>
      <c r="J52" s="44">
        <v>10.53</v>
      </c>
      <c r="K52" s="56">
        <v>-1.2</v>
      </c>
      <c r="L52" s="38">
        <v>812</v>
      </c>
      <c r="M52" s="44">
        <v>4.0999999999999996</v>
      </c>
      <c r="N52" s="56">
        <v>-0.6</v>
      </c>
      <c r="O52" s="38">
        <v>581</v>
      </c>
      <c r="P52" s="44">
        <v>28</v>
      </c>
      <c r="Q52" s="38">
        <v>380</v>
      </c>
      <c r="R52" s="57" t="s">
        <v>170</v>
      </c>
      <c r="S52" s="38">
        <v>675</v>
      </c>
      <c r="T52" s="44">
        <v>1.25</v>
      </c>
      <c r="U52" s="38">
        <v>564</v>
      </c>
      <c r="V52" s="38">
        <v>3728</v>
      </c>
    </row>
    <row r="53" spans="1:22" x14ac:dyDescent="0.2">
      <c r="A53" s="38">
        <v>2</v>
      </c>
      <c r="B53" s="38" t="s">
        <v>152</v>
      </c>
      <c r="C53" s="38">
        <v>2009</v>
      </c>
      <c r="D53" s="39">
        <v>39852</v>
      </c>
      <c r="E53" s="38" t="s">
        <v>10</v>
      </c>
      <c r="F53" s="38" t="s">
        <v>23</v>
      </c>
      <c r="G53" s="44">
        <v>9.5399999999999991</v>
      </c>
      <c r="H53" s="38">
        <v>-0.3</v>
      </c>
      <c r="I53" s="38">
        <v>651</v>
      </c>
      <c r="J53" s="44">
        <v>11.28</v>
      </c>
      <c r="K53" s="56">
        <v>-1.2</v>
      </c>
      <c r="L53" s="38">
        <v>668</v>
      </c>
      <c r="M53" s="44">
        <v>3.88</v>
      </c>
      <c r="N53" s="56">
        <v>-0.3</v>
      </c>
      <c r="O53" s="38">
        <v>505</v>
      </c>
      <c r="P53" s="44">
        <v>40</v>
      </c>
      <c r="Q53" s="38">
        <v>602</v>
      </c>
      <c r="R53" s="57" t="s">
        <v>171</v>
      </c>
      <c r="S53" s="38">
        <v>531</v>
      </c>
      <c r="T53" s="44">
        <v>1.1499999999999999</v>
      </c>
      <c r="U53" s="38">
        <v>453</v>
      </c>
      <c r="V53" s="38">
        <v>3410</v>
      </c>
    </row>
    <row r="54" spans="1:22" x14ac:dyDescent="0.2">
      <c r="A54" s="38">
        <v>3</v>
      </c>
      <c r="B54" s="38" t="s">
        <v>153</v>
      </c>
      <c r="C54" s="38">
        <v>2010</v>
      </c>
      <c r="D54" s="39">
        <v>40509</v>
      </c>
      <c r="E54" s="38" t="s">
        <v>10</v>
      </c>
      <c r="F54" s="38" t="s">
        <v>17</v>
      </c>
      <c r="G54" s="44">
        <v>10.1</v>
      </c>
      <c r="H54" s="38">
        <v>-0.3</v>
      </c>
      <c r="I54" s="38">
        <v>520</v>
      </c>
      <c r="J54" s="44">
        <v>11.28</v>
      </c>
      <c r="K54" s="56">
        <v>-1.5</v>
      </c>
      <c r="L54" s="38">
        <v>668</v>
      </c>
      <c r="M54" s="44">
        <v>3.86</v>
      </c>
      <c r="N54" s="56">
        <v>-0.1</v>
      </c>
      <c r="O54" s="38">
        <v>499</v>
      </c>
      <c r="P54" s="44">
        <v>27</v>
      </c>
      <c r="Q54" s="38">
        <v>362</v>
      </c>
      <c r="R54" s="57" t="s">
        <v>172</v>
      </c>
      <c r="S54" s="38">
        <v>350</v>
      </c>
      <c r="T54" s="44">
        <v>1.3</v>
      </c>
      <c r="U54" s="38">
        <v>623</v>
      </c>
      <c r="V54" s="38">
        <v>3022</v>
      </c>
    </row>
    <row r="55" spans="1:22" x14ac:dyDescent="0.2">
      <c r="A55" s="38">
        <v>4</v>
      </c>
      <c r="B55" s="38" t="s">
        <v>39</v>
      </c>
      <c r="C55" s="38">
        <v>2008</v>
      </c>
      <c r="D55" s="39">
        <v>39624</v>
      </c>
      <c r="E55" s="38" t="s">
        <v>18</v>
      </c>
      <c r="F55" s="38" t="s">
        <v>26</v>
      </c>
      <c r="G55" s="44">
        <v>9.8800000000000008</v>
      </c>
      <c r="H55" s="38">
        <v>-1.5</v>
      </c>
      <c r="I55" s="38">
        <v>570</v>
      </c>
      <c r="J55" s="44">
        <v>11.53</v>
      </c>
      <c r="K55" s="56">
        <v>-1.5</v>
      </c>
      <c r="L55" s="38">
        <v>622</v>
      </c>
      <c r="M55" s="44">
        <v>3.89</v>
      </c>
      <c r="N55" s="56">
        <v>0.1</v>
      </c>
      <c r="O55" s="38">
        <v>509</v>
      </c>
      <c r="P55" s="44">
        <v>29.5</v>
      </c>
      <c r="Q55" s="38">
        <v>407</v>
      </c>
      <c r="R55" s="57" t="s">
        <v>173</v>
      </c>
      <c r="S55" s="38">
        <v>468</v>
      </c>
      <c r="T55" s="44">
        <v>1.1000000000000001</v>
      </c>
      <c r="U55" s="38">
        <v>400</v>
      </c>
      <c r="V55" s="38">
        <v>2976</v>
      </c>
    </row>
    <row r="56" spans="1:22" x14ac:dyDescent="0.2">
      <c r="A56" s="38">
        <v>5</v>
      </c>
      <c r="B56" s="38" t="s">
        <v>154</v>
      </c>
      <c r="C56" s="38">
        <v>2008</v>
      </c>
      <c r="D56" s="39">
        <v>39771</v>
      </c>
      <c r="E56" s="38" t="s">
        <v>10</v>
      </c>
      <c r="F56" s="38" t="s">
        <v>17</v>
      </c>
      <c r="G56" s="44">
        <v>10.28</v>
      </c>
      <c r="H56" s="38">
        <v>-0.6</v>
      </c>
      <c r="I56" s="38">
        <v>481</v>
      </c>
      <c r="J56" s="44">
        <v>12.22</v>
      </c>
      <c r="K56" s="56">
        <v>-1.5</v>
      </c>
      <c r="L56" s="38">
        <v>505</v>
      </c>
      <c r="M56" s="44">
        <v>3.57</v>
      </c>
      <c r="N56" s="56">
        <v>-0.5</v>
      </c>
      <c r="O56" s="38">
        <v>405</v>
      </c>
      <c r="P56" s="44">
        <v>35</v>
      </c>
      <c r="Q56" s="38">
        <v>509</v>
      </c>
      <c r="R56" s="57" t="s">
        <v>174</v>
      </c>
      <c r="S56" s="38">
        <v>364</v>
      </c>
      <c r="T56" s="44">
        <v>1.25</v>
      </c>
      <c r="U56" s="38">
        <v>564</v>
      </c>
      <c r="V56" s="38">
        <v>2828</v>
      </c>
    </row>
    <row r="57" spans="1:22" x14ac:dyDescent="0.2">
      <c r="A57" s="38">
        <v>6</v>
      </c>
      <c r="B57" s="38" t="s">
        <v>155</v>
      </c>
      <c r="C57" s="38">
        <v>2009</v>
      </c>
      <c r="D57" s="39">
        <v>40081</v>
      </c>
      <c r="E57" s="38" t="s">
        <v>10</v>
      </c>
      <c r="F57" s="38" t="s">
        <v>17</v>
      </c>
      <c r="G57" s="44">
        <v>9.74</v>
      </c>
      <c r="H57" s="38">
        <v>-0.5</v>
      </c>
      <c r="I57" s="38">
        <v>603</v>
      </c>
      <c r="J57" s="44">
        <v>11.38</v>
      </c>
      <c r="K57" s="56">
        <v>-1.2</v>
      </c>
      <c r="L57" s="38">
        <v>649</v>
      </c>
      <c r="M57" s="44">
        <v>3.49</v>
      </c>
      <c r="N57" s="56">
        <v>0</v>
      </c>
      <c r="O57" s="38">
        <v>380</v>
      </c>
      <c r="P57" s="44">
        <v>21</v>
      </c>
      <c r="Q57" s="38">
        <v>254</v>
      </c>
      <c r="R57" s="57" t="s">
        <v>175</v>
      </c>
      <c r="S57" s="38">
        <v>420</v>
      </c>
      <c r="T57" s="44">
        <v>1.1499999999999999</v>
      </c>
      <c r="U57" s="38">
        <v>453</v>
      </c>
      <c r="V57" s="38">
        <v>2759</v>
      </c>
    </row>
    <row r="58" spans="1:22" x14ac:dyDescent="0.2">
      <c r="A58" s="38">
        <v>7</v>
      </c>
      <c r="B58" s="38" t="s">
        <v>156</v>
      </c>
      <c r="C58" s="38">
        <v>2009</v>
      </c>
      <c r="D58" s="39">
        <v>40034</v>
      </c>
      <c r="E58" s="38" t="s">
        <v>10</v>
      </c>
      <c r="F58" s="38" t="s">
        <v>17</v>
      </c>
      <c r="G58" s="44">
        <v>10.37</v>
      </c>
      <c r="H58" s="38">
        <v>-1.1000000000000001</v>
      </c>
      <c r="I58" s="38">
        <v>461</v>
      </c>
      <c r="J58" s="44">
        <v>11.91</v>
      </c>
      <c r="K58" s="56">
        <v>-1.7</v>
      </c>
      <c r="L58" s="38">
        <v>556</v>
      </c>
      <c r="M58" s="44">
        <v>3.7</v>
      </c>
      <c r="N58" s="56">
        <v>-0.5</v>
      </c>
      <c r="O58" s="38">
        <v>446</v>
      </c>
      <c r="P58" s="44">
        <v>22</v>
      </c>
      <c r="Q58" s="38">
        <v>272</v>
      </c>
      <c r="R58" s="57" t="s">
        <v>176</v>
      </c>
      <c r="S58" s="38">
        <v>441</v>
      </c>
      <c r="T58" s="44">
        <v>1.2</v>
      </c>
      <c r="U58" s="38">
        <v>508</v>
      </c>
      <c r="V58" s="38">
        <v>2684</v>
      </c>
    </row>
    <row r="59" spans="1:22" x14ac:dyDescent="0.2">
      <c r="A59" s="38">
        <v>8</v>
      </c>
      <c r="B59" s="38" t="s">
        <v>157</v>
      </c>
      <c r="C59" s="38">
        <v>2010</v>
      </c>
      <c r="D59" s="39">
        <v>40315</v>
      </c>
      <c r="E59" s="38" t="s">
        <v>18</v>
      </c>
      <c r="F59" s="38" t="s">
        <v>26</v>
      </c>
      <c r="G59" s="44">
        <v>10.199999999999999</v>
      </c>
      <c r="H59" s="38">
        <v>-1.5</v>
      </c>
      <c r="I59" s="38">
        <v>498</v>
      </c>
      <c r="J59" s="44">
        <v>12.81</v>
      </c>
      <c r="K59" s="56">
        <v>-1.5</v>
      </c>
      <c r="L59" s="38">
        <v>414</v>
      </c>
      <c r="M59" s="44">
        <v>3.7</v>
      </c>
      <c r="N59" s="56">
        <v>-0.9</v>
      </c>
      <c r="O59" s="38">
        <v>446</v>
      </c>
      <c r="P59" s="44">
        <v>18.5</v>
      </c>
      <c r="Q59" s="38">
        <v>209</v>
      </c>
      <c r="R59" s="57" t="s">
        <v>177</v>
      </c>
      <c r="S59" s="38">
        <v>505</v>
      </c>
      <c r="T59" s="44">
        <v>1.2</v>
      </c>
      <c r="U59" s="38">
        <v>508</v>
      </c>
      <c r="V59" s="38">
        <v>2580</v>
      </c>
    </row>
    <row r="60" spans="1:22" x14ac:dyDescent="0.2">
      <c r="A60" s="38">
        <v>9</v>
      </c>
      <c r="B60" s="38" t="s">
        <v>158</v>
      </c>
      <c r="C60" s="38">
        <v>2008</v>
      </c>
      <c r="D60" s="39">
        <v>39671</v>
      </c>
      <c r="E60" s="38" t="s">
        <v>18</v>
      </c>
      <c r="F60" s="38" t="s">
        <v>26</v>
      </c>
      <c r="G60" s="44">
        <v>10.53</v>
      </c>
      <c r="H60" s="38">
        <v>-0.5</v>
      </c>
      <c r="I60" s="38">
        <v>428</v>
      </c>
      <c r="J60" s="44">
        <v>12.65</v>
      </c>
      <c r="K60" s="56">
        <v>-1</v>
      </c>
      <c r="L60" s="38">
        <v>438</v>
      </c>
      <c r="M60" s="44">
        <v>3.56</v>
      </c>
      <c r="N60" s="56">
        <v>-0.9</v>
      </c>
      <c r="O60" s="38">
        <v>402</v>
      </c>
      <c r="P60" s="44">
        <v>19.5</v>
      </c>
      <c r="Q60" s="38">
        <v>227</v>
      </c>
      <c r="R60" s="57" t="s">
        <v>178</v>
      </c>
      <c r="S60" s="38">
        <v>432</v>
      </c>
      <c r="T60" s="44">
        <v>1.1499999999999999</v>
      </c>
      <c r="U60" s="38">
        <v>453</v>
      </c>
      <c r="V60" s="38">
        <v>2380</v>
      </c>
    </row>
    <row r="61" spans="1:22" x14ac:dyDescent="0.2">
      <c r="A61" s="38">
        <v>10</v>
      </c>
      <c r="B61" s="38" t="s">
        <v>159</v>
      </c>
      <c r="C61" s="38">
        <v>2009</v>
      </c>
      <c r="D61" s="39">
        <v>40021</v>
      </c>
      <c r="E61" s="38" t="s">
        <v>10</v>
      </c>
      <c r="F61" s="38" t="s">
        <v>23</v>
      </c>
      <c r="G61" s="44">
        <v>10.47</v>
      </c>
      <c r="H61" s="38">
        <v>-0.5</v>
      </c>
      <c r="I61" s="38">
        <v>441</v>
      </c>
      <c r="J61" s="44">
        <v>12.75</v>
      </c>
      <c r="K61" s="56">
        <v>-1.7</v>
      </c>
      <c r="L61" s="38">
        <v>423</v>
      </c>
      <c r="M61" s="44">
        <v>3.34</v>
      </c>
      <c r="N61" s="56">
        <v>-0.1</v>
      </c>
      <c r="O61" s="38">
        <v>335</v>
      </c>
      <c r="P61" s="44">
        <v>21</v>
      </c>
      <c r="Q61" s="38">
        <v>254</v>
      </c>
      <c r="R61" s="57" t="s">
        <v>179</v>
      </c>
      <c r="S61" s="38">
        <v>449</v>
      </c>
      <c r="T61" s="44">
        <v>1.1000000000000001</v>
      </c>
      <c r="U61" s="38">
        <v>400</v>
      </c>
      <c r="V61" s="38">
        <v>2302</v>
      </c>
    </row>
    <row r="62" spans="1:22" x14ac:dyDescent="0.2">
      <c r="A62" s="38">
        <v>11</v>
      </c>
      <c r="B62" s="38" t="s">
        <v>160</v>
      </c>
      <c r="C62" s="38">
        <v>2010</v>
      </c>
      <c r="D62" s="39">
        <v>40303</v>
      </c>
      <c r="E62" s="38" t="s">
        <v>18</v>
      </c>
      <c r="F62" s="38" t="s">
        <v>26</v>
      </c>
      <c r="G62" s="44">
        <v>10.45</v>
      </c>
      <c r="H62" s="38">
        <v>-1.1000000000000001</v>
      </c>
      <c r="I62" s="38">
        <v>445</v>
      </c>
      <c r="J62" s="44">
        <v>12.85</v>
      </c>
      <c r="K62" s="56">
        <v>-1.7</v>
      </c>
      <c r="L62" s="38">
        <v>408</v>
      </c>
      <c r="M62" s="44">
        <v>3.14</v>
      </c>
      <c r="N62" s="56">
        <v>-0.2</v>
      </c>
      <c r="O62" s="38">
        <v>278</v>
      </c>
      <c r="P62" s="44">
        <v>21</v>
      </c>
      <c r="Q62" s="38">
        <v>254</v>
      </c>
      <c r="R62" s="57" t="s">
        <v>187</v>
      </c>
      <c r="S62" s="38">
        <v>408</v>
      </c>
      <c r="T62" s="44">
        <v>1.1000000000000001</v>
      </c>
      <c r="U62" s="38">
        <v>400</v>
      </c>
      <c r="V62" s="38">
        <v>2193</v>
      </c>
    </row>
    <row r="63" spans="1:22" x14ac:dyDescent="0.2">
      <c r="A63" s="38">
        <v>12</v>
      </c>
      <c r="B63" s="38" t="s">
        <v>161</v>
      </c>
      <c r="C63" s="38">
        <v>2008</v>
      </c>
      <c r="D63" s="39">
        <v>39703</v>
      </c>
      <c r="E63" s="38" t="s">
        <v>10</v>
      </c>
      <c r="F63" s="38" t="s">
        <v>23</v>
      </c>
      <c r="G63" s="44">
        <v>10.199999999999999</v>
      </c>
      <c r="H63" s="38">
        <v>-1.1000000000000001</v>
      </c>
      <c r="I63" s="38">
        <v>498</v>
      </c>
      <c r="J63" s="44">
        <v>13.46</v>
      </c>
      <c r="K63" s="56">
        <v>-0.6</v>
      </c>
      <c r="L63" s="38">
        <v>323</v>
      </c>
      <c r="M63" s="44">
        <v>3.36</v>
      </c>
      <c r="N63" s="56">
        <v>-0.7</v>
      </c>
      <c r="O63" s="38">
        <v>341</v>
      </c>
      <c r="P63" s="44">
        <v>19.5</v>
      </c>
      <c r="Q63" s="38">
        <v>227</v>
      </c>
      <c r="R63" s="57" t="s">
        <v>180</v>
      </c>
      <c r="S63" s="38">
        <v>343</v>
      </c>
      <c r="T63" s="44">
        <v>1.05</v>
      </c>
      <c r="U63" s="38">
        <v>348</v>
      </c>
      <c r="V63" s="38">
        <v>2080</v>
      </c>
    </row>
    <row r="64" spans="1:22" x14ac:dyDescent="0.2">
      <c r="A64" s="38">
        <v>13</v>
      </c>
      <c r="B64" s="38" t="s">
        <v>162</v>
      </c>
      <c r="C64" s="38">
        <v>2009</v>
      </c>
      <c r="D64" s="39">
        <v>39924</v>
      </c>
      <c r="E64" s="38" t="s">
        <v>14</v>
      </c>
      <c r="F64" s="38" t="s">
        <v>22</v>
      </c>
      <c r="G64" s="44">
        <v>10.91</v>
      </c>
      <c r="H64" s="38">
        <v>-1.5</v>
      </c>
      <c r="I64" s="38">
        <v>353</v>
      </c>
      <c r="J64" s="44">
        <v>13.23</v>
      </c>
      <c r="K64" s="56">
        <v>-1</v>
      </c>
      <c r="L64" s="38">
        <v>354</v>
      </c>
      <c r="M64" s="44">
        <v>3.21</v>
      </c>
      <c r="N64" s="56">
        <v>-0.8</v>
      </c>
      <c r="O64" s="38">
        <v>298</v>
      </c>
      <c r="P64" s="44">
        <v>18.5</v>
      </c>
      <c r="Q64" s="38">
        <v>209</v>
      </c>
      <c r="R64" s="57" t="s">
        <v>181</v>
      </c>
      <c r="S64" s="38">
        <v>272</v>
      </c>
      <c r="T64" s="44">
        <v>1.1000000000000001</v>
      </c>
      <c r="U64" s="38">
        <v>400</v>
      </c>
      <c r="V64" s="38">
        <v>1886</v>
      </c>
    </row>
    <row r="65" spans="1:26" x14ac:dyDescent="0.2">
      <c r="A65" s="38">
        <v>14</v>
      </c>
      <c r="B65" s="38" t="s">
        <v>163</v>
      </c>
      <c r="C65" s="38">
        <v>2008</v>
      </c>
      <c r="D65" s="39">
        <v>39632</v>
      </c>
      <c r="E65" s="38" t="s">
        <v>14</v>
      </c>
      <c r="F65" s="38" t="s">
        <v>15</v>
      </c>
      <c r="G65" s="44">
        <v>10.89</v>
      </c>
      <c r="H65" s="38">
        <v>-0.5</v>
      </c>
      <c r="I65" s="38">
        <v>357</v>
      </c>
      <c r="J65" s="44">
        <v>13.3</v>
      </c>
      <c r="K65" s="56">
        <v>-1</v>
      </c>
      <c r="L65" s="38">
        <v>344</v>
      </c>
      <c r="M65" s="44">
        <v>3.01</v>
      </c>
      <c r="N65" s="56">
        <v>-0.1</v>
      </c>
      <c r="O65" s="38">
        <v>243</v>
      </c>
      <c r="P65" s="44">
        <v>33</v>
      </c>
      <c r="Q65" s="38">
        <v>472</v>
      </c>
      <c r="R65" s="57" t="s">
        <v>182</v>
      </c>
      <c r="S65" s="38">
        <v>165</v>
      </c>
      <c r="T65" s="44">
        <v>1</v>
      </c>
      <c r="U65" s="38">
        <v>299</v>
      </c>
      <c r="V65" s="38">
        <v>1880</v>
      </c>
    </row>
    <row r="66" spans="1:26" x14ac:dyDescent="0.2">
      <c r="A66" s="38">
        <v>15</v>
      </c>
      <c r="B66" s="38" t="s">
        <v>164</v>
      </c>
      <c r="C66" s="38">
        <v>2008</v>
      </c>
      <c r="D66" s="39">
        <v>39795</v>
      </c>
      <c r="E66" s="38" t="s">
        <v>10</v>
      </c>
      <c r="F66" s="38" t="s">
        <v>23</v>
      </c>
      <c r="G66" s="44">
        <v>10.95</v>
      </c>
      <c r="H66" s="38">
        <v>-1.5</v>
      </c>
      <c r="I66" s="38">
        <v>346</v>
      </c>
      <c r="J66" s="44">
        <v>13.16</v>
      </c>
      <c r="K66" s="56">
        <v>-1</v>
      </c>
      <c r="L66" s="38">
        <v>364</v>
      </c>
      <c r="M66" s="44">
        <v>3.15</v>
      </c>
      <c r="N66" s="56">
        <v>-1.2</v>
      </c>
      <c r="O66" s="38">
        <v>281</v>
      </c>
      <c r="P66" s="44">
        <v>31.5</v>
      </c>
      <c r="Q66" s="38">
        <v>444</v>
      </c>
      <c r="R66" s="57" t="s">
        <v>183</v>
      </c>
      <c r="S66" s="38">
        <v>307</v>
      </c>
      <c r="T66" s="57" t="s">
        <v>32</v>
      </c>
      <c r="U66" s="38">
        <v>0</v>
      </c>
      <c r="V66" s="38">
        <v>1742</v>
      </c>
    </row>
    <row r="67" spans="1:26" x14ac:dyDescent="0.2">
      <c r="A67" s="38">
        <v>16</v>
      </c>
      <c r="B67" s="38" t="s">
        <v>165</v>
      </c>
      <c r="C67" s="38">
        <v>2008</v>
      </c>
      <c r="D67" s="39">
        <v>39779</v>
      </c>
      <c r="E67" s="38" t="s">
        <v>14</v>
      </c>
      <c r="F67" s="38" t="s">
        <v>22</v>
      </c>
      <c r="G67" s="44">
        <v>10.99</v>
      </c>
      <c r="H67" s="38">
        <v>-0.3</v>
      </c>
      <c r="I67" s="38">
        <v>338</v>
      </c>
      <c r="J67" s="44">
        <v>13.81</v>
      </c>
      <c r="K67" s="56">
        <v>-0.6</v>
      </c>
      <c r="L67" s="38">
        <v>278</v>
      </c>
      <c r="M67" s="44">
        <v>3.09</v>
      </c>
      <c r="N67" s="56">
        <v>0</v>
      </c>
      <c r="O67" s="38">
        <v>264</v>
      </c>
      <c r="P67" s="44">
        <v>21.5</v>
      </c>
      <c r="Q67" s="38">
        <v>263</v>
      </c>
      <c r="R67" s="57" t="s">
        <v>184</v>
      </c>
      <c r="S67" s="38">
        <v>292</v>
      </c>
      <c r="T67" s="44">
        <v>1</v>
      </c>
      <c r="U67" s="38">
        <v>299</v>
      </c>
      <c r="V67" s="38">
        <v>1734</v>
      </c>
    </row>
    <row r="68" spans="1:26" x14ac:dyDescent="0.2">
      <c r="A68" s="38">
        <v>17</v>
      </c>
      <c r="B68" s="38" t="s">
        <v>166</v>
      </c>
      <c r="C68" s="38">
        <v>2009</v>
      </c>
      <c r="D68" s="39">
        <v>40008</v>
      </c>
      <c r="E68" s="38" t="s">
        <v>10</v>
      </c>
      <c r="F68" s="38" t="s">
        <v>17</v>
      </c>
      <c r="G68" s="44">
        <v>11.14</v>
      </c>
      <c r="H68" s="38">
        <v>-0.6</v>
      </c>
      <c r="I68" s="38">
        <v>311</v>
      </c>
      <c r="J68" s="44">
        <v>13.78</v>
      </c>
      <c r="K68" s="56">
        <v>-0.6</v>
      </c>
      <c r="L68" s="38">
        <v>282</v>
      </c>
      <c r="M68" s="44">
        <v>2.81</v>
      </c>
      <c r="N68" s="56">
        <v>-0.5</v>
      </c>
      <c r="O68" s="38">
        <v>192</v>
      </c>
      <c r="P68" s="44">
        <v>19</v>
      </c>
      <c r="Q68" s="38">
        <v>218</v>
      </c>
      <c r="R68" s="57" t="s">
        <v>185</v>
      </c>
      <c r="S68" s="38">
        <v>284</v>
      </c>
      <c r="T68" s="44">
        <v>1.05</v>
      </c>
      <c r="U68" s="38">
        <v>348</v>
      </c>
      <c r="V68" s="38">
        <v>1635</v>
      </c>
    </row>
    <row r="69" spans="1:26" x14ac:dyDescent="0.2">
      <c r="A69" s="38" t="s">
        <v>195</v>
      </c>
      <c r="B69" s="38" t="s">
        <v>167</v>
      </c>
      <c r="C69" s="38">
        <v>2009</v>
      </c>
      <c r="D69" s="39">
        <v>40110</v>
      </c>
      <c r="E69" s="38" t="s">
        <v>10</v>
      </c>
      <c r="F69" s="38" t="s">
        <v>17</v>
      </c>
      <c r="G69" s="44">
        <v>10.38</v>
      </c>
      <c r="H69" s="38">
        <v>-0.3</v>
      </c>
      <c r="I69" s="38">
        <v>459</v>
      </c>
      <c r="J69" s="57" t="s">
        <v>44</v>
      </c>
      <c r="K69" s="56"/>
      <c r="L69" s="38">
        <v>0</v>
      </c>
      <c r="M69" s="57" t="s">
        <v>186</v>
      </c>
      <c r="N69" s="38"/>
      <c r="O69" s="38">
        <v>0</v>
      </c>
      <c r="P69" s="57" t="s">
        <v>186</v>
      </c>
      <c r="Q69" s="38">
        <v>0</v>
      </c>
      <c r="R69" s="57" t="s">
        <v>186</v>
      </c>
      <c r="S69" s="38">
        <v>0</v>
      </c>
      <c r="T69" s="57" t="s">
        <v>32</v>
      </c>
      <c r="U69" s="38">
        <v>0</v>
      </c>
      <c r="V69" s="38"/>
    </row>
    <row r="73" spans="1:26" ht="18" x14ac:dyDescent="0.2">
      <c r="B73" s="1" t="s">
        <v>55</v>
      </c>
    </row>
    <row r="74" spans="1:26" ht="15" customHeight="1" x14ac:dyDescent="0.25">
      <c r="G74" s="61" t="s">
        <v>1</v>
      </c>
      <c r="H74" s="61"/>
      <c r="I74" s="61"/>
      <c r="J74" s="61" t="s">
        <v>2</v>
      </c>
      <c r="K74" s="61"/>
      <c r="L74" s="61"/>
      <c r="M74" s="61" t="s">
        <v>6</v>
      </c>
      <c r="N74" s="61"/>
      <c r="O74" s="61"/>
      <c r="P74" s="61" t="s">
        <v>3</v>
      </c>
      <c r="Q74" s="61"/>
      <c r="R74" s="61" t="s">
        <v>40</v>
      </c>
      <c r="S74" s="61"/>
      <c r="T74" s="61" t="s">
        <v>0</v>
      </c>
      <c r="U74" s="61"/>
      <c r="V74" s="61" t="s">
        <v>5</v>
      </c>
      <c r="W74" s="61"/>
      <c r="X74" s="61" t="s">
        <v>7</v>
      </c>
      <c r="Y74" s="61"/>
      <c r="Z74" s="60" t="s">
        <v>9</v>
      </c>
    </row>
    <row r="75" spans="1:26" ht="15" x14ac:dyDescent="0.25">
      <c r="A75" s="38"/>
      <c r="B75" s="38"/>
      <c r="C75" s="38"/>
      <c r="D75" s="39"/>
      <c r="E75" s="38"/>
      <c r="F75" s="38"/>
      <c r="G75" s="55" t="s">
        <v>49</v>
      </c>
      <c r="H75" s="55" t="s">
        <v>51</v>
      </c>
      <c r="I75" s="55" t="s">
        <v>50</v>
      </c>
      <c r="J75" s="55" t="s">
        <v>49</v>
      </c>
      <c r="K75" s="55" t="s">
        <v>51</v>
      </c>
      <c r="L75" s="55" t="s">
        <v>50</v>
      </c>
      <c r="M75" s="55" t="s">
        <v>49</v>
      </c>
      <c r="N75" s="55" t="s">
        <v>51</v>
      </c>
      <c r="O75" s="55" t="s">
        <v>50</v>
      </c>
      <c r="P75" s="55" t="s">
        <v>49</v>
      </c>
      <c r="Q75" s="55" t="s">
        <v>50</v>
      </c>
      <c r="R75" s="55" t="s">
        <v>49</v>
      </c>
      <c r="S75" s="55" t="s">
        <v>50</v>
      </c>
      <c r="T75" s="55" t="s">
        <v>49</v>
      </c>
      <c r="U75" s="55" t="s">
        <v>50</v>
      </c>
      <c r="V75" s="55" t="s">
        <v>49</v>
      </c>
      <c r="W75" s="55" t="s">
        <v>50</v>
      </c>
      <c r="X75" s="55" t="s">
        <v>49</v>
      </c>
      <c r="Y75" s="55" t="s">
        <v>50</v>
      </c>
      <c r="Z75" s="62"/>
    </row>
    <row r="76" spans="1:26" x14ac:dyDescent="0.2">
      <c r="A76" s="38">
        <v>1</v>
      </c>
      <c r="B76" s="38" t="s">
        <v>41</v>
      </c>
      <c r="C76" s="38">
        <v>2006</v>
      </c>
      <c r="D76" s="39">
        <v>39015</v>
      </c>
      <c r="E76" s="38" t="s">
        <v>10</v>
      </c>
      <c r="F76" s="38" t="s">
        <v>17</v>
      </c>
      <c r="G76" s="38">
        <v>8.67</v>
      </c>
      <c r="H76" s="56">
        <v>-1</v>
      </c>
      <c r="I76" s="38">
        <v>878</v>
      </c>
      <c r="J76" s="38">
        <v>4.46</v>
      </c>
      <c r="K76" s="56">
        <v>-0.8</v>
      </c>
      <c r="L76" s="38">
        <v>711</v>
      </c>
      <c r="M76" s="38">
        <v>11.05</v>
      </c>
      <c r="N76" s="38">
        <v>-0.9</v>
      </c>
      <c r="O76" s="38">
        <v>711</v>
      </c>
      <c r="P76" s="38">
        <v>11.09</v>
      </c>
      <c r="Q76" s="38">
        <v>1028</v>
      </c>
      <c r="R76" s="38" t="s">
        <v>189</v>
      </c>
      <c r="S76" s="38">
        <v>778</v>
      </c>
      <c r="T76" s="44">
        <v>1.45</v>
      </c>
      <c r="U76" s="38">
        <v>805</v>
      </c>
      <c r="V76" s="44">
        <v>23.34</v>
      </c>
      <c r="W76" s="38">
        <v>653</v>
      </c>
      <c r="X76" s="44">
        <v>34</v>
      </c>
      <c r="Y76" s="38">
        <v>490</v>
      </c>
      <c r="Z76" s="38">
        <v>6054</v>
      </c>
    </row>
    <row r="77" spans="1:26" x14ac:dyDescent="0.2">
      <c r="A77" s="38">
        <v>2</v>
      </c>
      <c r="B77" s="38" t="s">
        <v>38</v>
      </c>
      <c r="C77" s="38">
        <v>2007</v>
      </c>
      <c r="D77" s="39">
        <v>39215</v>
      </c>
      <c r="E77" s="38" t="s">
        <v>10</v>
      </c>
      <c r="F77" s="38" t="s">
        <v>17</v>
      </c>
      <c r="G77" s="38">
        <v>9.1300000000000008</v>
      </c>
      <c r="H77" s="56">
        <v>-0.9</v>
      </c>
      <c r="I77" s="38">
        <v>754</v>
      </c>
      <c r="J77" s="38">
        <v>4.51</v>
      </c>
      <c r="K77" s="56">
        <v>-1</v>
      </c>
      <c r="L77" s="38">
        <v>730</v>
      </c>
      <c r="M77" s="38">
        <v>10.73</v>
      </c>
      <c r="N77" s="38">
        <v>-0.9</v>
      </c>
      <c r="O77" s="38">
        <v>772</v>
      </c>
      <c r="P77" s="38">
        <v>9.89</v>
      </c>
      <c r="Q77" s="38">
        <v>876</v>
      </c>
      <c r="R77" s="38" t="s">
        <v>190</v>
      </c>
      <c r="S77" s="38">
        <v>703</v>
      </c>
      <c r="T77" s="44">
        <v>1.4</v>
      </c>
      <c r="U77" s="38">
        <v>743</v>
      </c>
      <c r="V77" s="44">
        <v>14.86</v>
      </c>
      <c r="W77" s="38">
        <v>354</v>
      </c>
      <c r="X77" s="44">
        <v>38</v>
      </c>
      <c r="Y77" s="38">
        <v>565</v>
      </c>
      <c r="Z77" s="38">
        <v>5497</v>
      </c>
    </row>
    <row r="78" spans="1:26" x14ac:dyDescent="0.2">
      <c r="A78" s="38">
        <v>3</v>
      </c>
      <c r="B78" s="38" t="s">
        <v>188</v>
      </c>
      <c r="C78" s="38">
        <v>2007</v>
      </c>
      <c r="D78" s="39">
        <v>39264</v>
      </c>
      <c r="E78" s="38" t="s">
        <v>10</v>
      </c>
      <c r="F78" s="38" t="s">
        <v>17</v>
      </c>
      <c r="G78" s="38">
        <v>9.64</v>
      </c>
      <c r="H78" s="56">
        <v>-0.9</v>
      </c>
      <c r="I78" s="38">
        <v>627</v>
      </c>
      <c r="J78" s="38">
        <v>4.03</v>
      </c>
      <c r="K78" s="56">
        <v>-0.3</v>
      </c>
      <c r="L78" s="38">
        <v>556</v>
      </c>
      <c r="M78" s="38">
        <v>12.57</v>
      </c>
      <c r="N78" s="38">
        <v>-1.7</v>
      </c>
      <c r="O78" s="38">
        <v>450</v>
      </c>
      <c r="P78" s="38">
        <v>7.72</v>
      </c>
      <c r="Q78" s="38">
        <v>613</v>
      </c>
      <c r="R78" s="38" t="s">
        <v>197</v>
      </c>
      <c r="S78" s="38">
        <v>716</v>
      </c>
      <c r="T78" s="44">
        <v>1.35</v>
      </c>
      <c r="U78" s="38">
        <v>682</v>
      </c>
      <c r="V78" s="44">
        <v>14.59</v>
      </c>
      <c r="W78" s="38">
        <v>345</v>
      </c>
      <c r="X78" s="44">
        <v>40</v>
      </c>
      <c r="Y78" s="38">
        <v>602</v>
      </c>
      <c r="Z78" s="38">
        <v>4591</v>
      </c>
    </row>
    <row r="79" spans="1:26" x14ac:dyDescent="0.2">
      <c r="A79" s="38">
        <v>4</v>
      </c>
      <c r="B79" s="38" t="s">
        <v>37</v>
      </c>
      <c r="C79" s="38">
        <v>2007</v>
      </c>
      <c r="D79" s="39">
        <v>39433</v>
      </c>
      <c r="E79" s="38" t="s">
        <v>14</v>
      </c>
      <c r="F79" s="38" t="s">
        <v>15</v>
      </c>
      <c r="G79" s="38">
        <v>9.4499999999999993</v>
      </c>
      <c r="H79" s="56">
        <v>-1</v>
      </c>
      <c r="I79" s="38">
        <v>673</v>
      </c>
      <c r="J79" s="38">
        <v>3.83</v>
      </c>
      <c r="K79" s="56">
        <v>-1</v>
      </c>
      <c r="L79" s="38">
        <v>489</v>
      </c>
      <c r="M79" s="38">
        <v>12.56</v>
      </c>
      <c r="N79" s="38">
        <v>-1.7</v>
      </c>
      <c r="O79" s="38">
        <v>451</v>
      </c>
      <c r="P79" s="38">
        <v>8.7100000000000009</v>
      </c>
      <c r="Q79" s="38">
        <v>731</v>
      </c>
      <c r="R79" s="38" t="s">
        <v>191</v>
      </c>
      <c r="S79" s="38">
        <v>735</v>
      </c>
      <c r="T79" s="44">
        <v>1.25</v>
      </c>
      <c r="U79" s="38">
        <v>564</v>
      </c>
      <c r="V79" s="44">
        <v>19</v>
      </c>
      <c r="W79" s="38">
        <v>497</v>
      </c>
      <c r="X79" s="44">
        <v>30.5</v>
      </c>
      <c r="Y79" s="38">
        <v>426</v>
      </c>
      <c r="Z79" s="38">
        <v>4566</v>
      </c>
    </row>
    <row r="80" spans="1:26" x14ac:dyDescent="0.2">
      <c r="A80" s="38">
        <v>5</v>
      </c>
      <c r="B80" s="38" t="s">
        <v>43</v>
      </c>
      <c r="C80" s="38">
        <v>2006</v>
      </c>
      <c r="D80" s="39">
        <v>38830</v>
      </c>
      <c r="E80" s="38" t="s">
        <v>10</v>
      </c>
      <c r="F80" s="38" t="s">
        <v>23</v>
      </c>
      <c r="G80" s="38">
        <v>9.86</v>
      </c>
      <c r="H80" s="56">
        <v>-1</v>
      </c>
      <c r="I80" s="38">
        <v>575</v>
      </c>
      <c r="J80" s="38">
        <v>3.59</v>
      </c>
      <c r="K80" s="56">
        <v>-0.7</v>
      </c>
      <c r="L80" s="38">
        <v>411</v>
      </c>
      <c r="M80" s="38">
        <v>13.89</v>
      </c>
      <c r="N80" s="38">
        <v>-1.7</v>
      </c>
      <c r="O80" s="38">
        <v>269</v>
      </c>
      <c r="P80" s="38">
        <v>8.44</v>
      </c>
      <c r="Q80" s="38">
        <v>698</v>
      </c>
      <c r="R80" s="38" t="s">
        <v>192</v>
      </c>
      <c r="S80" s="38">
        <v>688</v>
      </c>
      <c r="T80" s="44">
        <v>1.1499999999999999</v>
      </c>
      <c r="U80" s="38">
        <v>453</v>
      </c>
      <c r="V80" s="44">
        <v>21.89</v>
      </c>
      <c r="W80" s="38">
        <v>600</v>
      </c>
      <c r="X80" s="44">
        <v>34.5</v>
      </c>
      <c r="Y80" s="38">
        <v>500</v>
      </c>
      <c r="Z80" s="38">
        <v>4194</v>
      </c>
    </row>
    <row r="81" spans="1:26" x14ac:dyDescent="0.2">
      <c r="A81" s="38">
        <v>6</v>
      </c>
      <c r="B81" s="38" t="s">
        <v>47</v>
      </c>
      <c r="C81" s="38">
        <v>2006</v>
      </c>
      <c r="D81" s="39">
        <v>39012</v>
      </c>
      <c r="E81" s="38" t="s">
        <v>14</v>
      </c>
      <c r="F81" s="38" t="s">
        <v>22</v>
      </c>
      <c r="G81" s="38">
        <v>9.41</v>
      </c>
      <c r="H81" s="56">
        <v>-0.9</v>
      </c>
      <c r="I81" s="38">
        <v>683</v>
      </c>
      <c r="J81" s="38">
        <v>3.66</v>
      </c>
      <c r="K81" s="56">
        <v>-0.5</v>
      </c>
      <c r="L81" s="38">
        <v>433</v>
      </c>
      <c r="M81" s="38">
        <v>13.52</v>
      </c>
      <c r="N81" s="38">
        <v>-0.9</v>
      </c>
      <c r="O81" s="38">
        <v>315</v>
      </c>
      <c r="P81" s="38">
        <v>8.19</v>
      </c>
      <c r="Q81" s="38">
        <v>668</v>
      </c>
      <c r="R81" s="38" t="s">
        <v>193</v>
      </c>
      <c r="S81" s="38">
        <v>835</v>
      </c>
      <c r="T81" s="44">
        <v>1.1499999999999999</v>
      </c>
      <c r="U81" s="38">
        <v>453</v>
      </c>
      <c r="V81" s="44">
        <v>17.850000000000001</v>
      </c>
      <c r="W81" s="38">
        <v>456</v>
      </c>
      <c r="X81" s="44">
        <v>21</v>
      </c>
      <c r="Y81" s="38">
        <v>254</v>
      </c>
      <c r="Z81" s="38">
        <v>4097</v>
      </c>
    </row>
    <row r="84" spans="1:26" x14ac:dyDescent="0.2">
      <c r="B84" s="3" t="s">
        <v>56</v>
      </c>
      <c r="C84" s="4"/>
      <c r="D84" s="3" t="s">
        <v>58</v>
      </c>
    </row>
    <row r="85" spans="1:26" x14ac:dyDescent="0.2">
      <c r="B85" s="5"/>
      <c r="C85" s="6"/>
      <c r="D85" s="5"/>
    </row>
    <row r="86" spans="1:26" x14ac:dyDescent="0.2">
      <c r="B86" s="3" t="s">
        <v>57</v>
      </c>
      <c r="C86" s="4"/>
      <c r="D86" s="3" t="s">
        <v>194</v>
      </c>
    </row>
  </sheetData>
  <mergeCells count="38">
    <mergeCell ref="T49:U49"/>
    <mergeCell ref="X74:Y74"/>
    <mergeCell ref="Z74:Z75"/>
    <mergeCell ref="V49:V50"/>
    <mergeCell ref="G74:I74"/>
    <mergeCell ref="J74:L74"/>
    <mergeCell ref="M74:O74"/>
    <mergeCell ref="P74:Q74"/>
    <mergeCell ref="R74:S74"/>
    <mergeCell ref="T74:U74"/>
    <mergeCell ref="V74:W74"/>
    <mergeCell ref="G49:I49"/>
    <mergeCell ref="J49:L49"/>
    <mergeCell ref="M49:O49"/>
    <mergeCell ref="P49:Q49"/>
    <mergeCell ref="R49:S49"/>
    <mergeCell ref="T33:U33"/>
    <mergeCell ref="V33:W33"/>
    <mergeCell ref="X33:Y33"/>
    <mergeCell ref="Z33:AA33"/>
    <mergeCell ref="AB33:AB34"/>
    <mergeCell ref="G33:I33"/>
    <mergeCell ref="J33:L33"/>
    <mergeCell ref="M33:O33"/>
    <mergeCell ref="P33:Q33"/>
    <mergeCell ref="R33:S33"/>
    <mergeCell ref="A1:AC1"/>
    <mergeCell ref="A2:AC2"/>
    <mergeCell ref="G9:I9"/>
    <mergeCell ref="J9:K9"/>
    <mergeCell ref="L9:N9"/>
    <mergeCell ref="O9:Q9"/>
    <mergeCell ref="R9:S9"/>
    <mergeCell ref="T9:U9"/>
    <mergeCell ref="V9:W9"/>
    <mergeCell ref="X9:Y9"/>
    <mergeCell ref="Z9:AA9"/>
    <mergeCell ref="AB9:AB10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8"/>
  <sheetViews>
    <sheetView workbookViewId="0">
      <selection activeCell="M15" sqref="M15"/>
    </sheetView>
  </sheetViews>
  <sheetFormatPr defaultRowHeight="15.75" x14ac:dyDescent="0.25"/>
  <cols>
    <col min="2" max="2" width="17" bestFit="1" customWidth="1"/>
    <col min="5" max="5" width="12.140625" bestFit="1" customWidth="1"/>
    <col min="6" max="6" width="18.140625" bestFit="1" customWidth="1"/>
    <col min="7" max="7" width="11.85546875" bestFit="1" customWidth="1"/>
    <col min="10" max="10" width="9.140625" style="54"/>
  </cols>
  <sheetData>
    <row r="1" spans="1:10" x14ac:dyDescent="0.25">
      <c r="A1">
        <v>2</v>
      </c>
      <c r="B1" t="s">
        <v>102</v>
      </c>
      <c r="C1">
        <v>2008</v>
      </c>
      <c r="D1">
        <v>39703</v>
      </c>
      <c r="E1" t="s">
        <v>10</v>
      </c>
      <c r="F1" t="s">
        <v>17</v>
      </c>
      <c r="G1" s="7" t="s">
        <v>60</v>
      </c>
      <c r="H1" s="45">
        <v>4286</v>
      </c>
      <c r="I1">
        <v>19331</v>
      </c>
    </row>
    <row r="2" spans="1:10" x14ac:dyDescent="0.25">
      <c r="A2">
        <v>1</v>
      </c>
      <c r="B2" t="s">
        <v>29</v>
      </c>
      <c r="C2">
        <v>2006</v>
      </c>
      <c r="D2">
        <v>38777</v>
      </c>
      <c r="E2" t="s">
        <v>10</v>
      </c>
      <c r="F2" t="s">
        <v>17</v>
      </c>
      <c r="G2" s="7" t="s">
        <v>61</v>
      </c>
      <c r="H2" s="45">
        <v>5969</v>
      </c>
      <c r="I2">
        <v>19331</v>
      </c>
    </row>
    <row r="3" spans="1:10" x14ac:dyDescent="0.25">
      <c r="A3">
        <v>3</v>
      </c>
      <c r="B3" t="s">
        <v>153</v>
      </c>
      <c r="C3">
        <v>2010</v>
      </c>
      <c r="D3">
        <v>40509</v>
      </c>
      <c r="E3" t="s">
        <v>10</v>
      </c>
      <c r="F3" t="s">
        <v>17</v>
      </c>
      <c r="G3" s="7" t="s">
        <v>62</v>
      </c>
      <c r="H3" s="45">
        <v>3022</v>
      </c>
      <c r="I3">
        <v>19331</v>
      </c>
    </row>
    <row r="4" spans="1:10" x14ac:dyDescent="0.25">
      <c r="A4">
        <v>1</v>
      </c>
      <c r="B4" t="s">
        <v>41</v>
      </c>
      <c r="C4">
        <v>2006</v>
      </c>
      <c r="D4">
        <v>39015</v>
      </c>
      <c r="E4" t="s">
        <v>10</v>
      </c>
      <c r="F4" t="s">
        <v>17</v>
      </c>
      <c r="G4" s="7" t="s">
        <v>59</v>
      </c>
      <c r="H4" s="45">
        <v>6054</v>
      </c>
      <c r="I4">
        <v>19331</v>
      </c>
    </row>
    <row r="5" spans="1:10" x14ac:dyDescent="0.25">
      <c r="H5" s="48">
        <v>19331</v>
      </c>
      <c r="I5" s="48">
        <v>19331</v>
      </c>
      <c r="J5" s="54">
        <v>1</v>
      </c>
    </row>
    <row r="6" spans="1:10" x14ac:dyDescent="0.25">
      <c r="A6">
        <v>1</v>
      </c>
      <c r="B6" t="s">
        <v>16</v>
      </c>
      <c r="C6">
        <v>2008</v>
      </c>
      <c r="D6">
        <v>39449</v>
      </c>
      <c r="E6" t="s">
        <v>14</v>
      </c>
      <c r="F6" t="s">
        <v>15</v>
      </c>
      <c r="G6" s="7" t="s">
        <v>60</v>
      </c>
      <c r="H6" s="45">
        <v>4978</v>
      </c>
      <c r="I6">
        <v>19232</v>
      </c>
    </row>
    <row r="7" spans="1:10" x14ac:dyDescent="0.25">
      <c r="A7">
        <v>2</v>
      </c>
      <c r="B7" t="s">
        <v>13</v>
      </c>
      <c r="C7">
        <v>2007</v>
      </c>
      <c r="D7">
        <v>39398</v>
      </c>
      <c r="E7" t="s">
        <v>14</v>
      </c>
      <c r="F7" t="s">
        <v>15</v>
      </c>
      <c r="G7" s="7" t="s">
        <v>61</v>
      </c>
      <c r="H7" s="45">
        <v>5949</v>
      </c>
      <c r="I7">
        <v>19232</v>
      </c>
    </row>
    <row r="8" spans="1:10" x14ac:dyDescent="0.25">
      <c r="A8">
        <v>1</v>
      </c>
      <c r="B8" t="s">
        <v>150</v>
      </c>
      <c r="C8">
        <v>2008</v>
      </c>
      <c r="D8">
        <v>39458</v>
      </c>
      <c r="E8" t="s">
        <v>14</v>
      </c>
      <c r="F8" t="s">
        <v>15</v>
      </c>
      <c r="G8" s="7" t="s">
        <v>62</v>
      </c>
      <c r="H8" s="45">
        <v>3739</v>
      </c>
      <c r="I8">
        <v>19232</v>
      </c>
    </row>
    <row r="9" spans="1:10" x14ac:dyDescent="0.25">
      <c r="A9">
        <v>4</v>
      </c>
      <c r="B9" t="s">
        <v>37</v>
      </c>
      <c r="C9">
        <v>2007</v>
      </c>
      <c r="D9">
        <v>39433</v>
      </c>
      <c r="E9" t="s">
        <v>14</v>
      </c>
      <c r="F9" t="s">
        <v>15</v>
      </c>
      <c r="G9" s="7" t="s">
        <v>59</v>
      </c>
      <c r="H9" s="45">
        <v>4566</v>
      </c>
      <c r="I9">
        <v>19232</v>
      </c>
    </row>
    <row r="10" spans="1:10" x14ac:dyDescent="0.25">
      <c r="H10" s="48">
        <v>19232</v>
      </c>
      <c r="I10" s="48">
        <v>19232</v>
      </c>
      <c r="J10" s="54">
        <v>2</v>
      </c>
    </row>
    <row r="11" spans="1:10" x14ac:dyDescent="0.25">
      <c r="A11">
        <v>15</v>
      </c>
      <c r="B11" t="s">
        <v>130</v>
      </c>
      <c r="C11">
        <v>2009</v>
      </c>
      <c r="D11">
        <v>40065</v>
      </c>
      <c r="E11" t="s">
        <v>10</v>
      </c>
      <c r="F11" t="s">
        <v>23</v>
      </c>
      <c r="G11" s="7" t="s">
        <v>60</v>
      </c>
      <c r="H11" s="45">
        <v>2700</v>
      </c>
      <c r="I11">
        <v>15042</v>
      </c>
    </row>
    <row r="12" spans="1:10" x14ac:dyDescent="0.25">
      <c r="A12">
        <v>7</v>
      </c>
      <c r="B12" t="s">
        <v>30</v>
      </c>
      <c r="C12">
        <v>2006</v>
      </c>
      <c r="D12">
        <v>38785</v>
      </c>
      <c r="E12" t="s">
        <v>10</v>
      </c>
      <c r="F12" t="s">
        <v>23</v>
      </c>
      <c r="G12" s="7" t="s">
        <v>61</v>
      </c>
      <c r="H12" s="45">
        <v>4738</v>
      </c>
      <c r="I12">
        <v>15042</v>
      </c>
    </row>
    <row r="13" spans="1:10" x14ac:dyDescent="0.25">
      <c r="A13">
        <v>2</v>
      </c>
      <c r="B13" t="s">
        <v>152</v>
      </c>
      <c r="C13">
        <v>2009</v>
      </c>
      <c r="D13">
        <v>39852</v>
      </c>
      <c r="E13" t="s">
        <v>10</v>
      </c>
      <c r="F13" t="s">
        <v>23</v>
      </c>
      <c r="G13" s="7" t="s">
        <v>62</v>
      </c>
      <c r="H13" s="45">
        <v>3410</v>
      </c>
      <c r="I13">
        <v>15042</v>
      </c>
    </row>
    <row r="14" spans="1:10" x14ac:dyDescent="0.25">
      <c r="A14">
        <v>5</v>
      </c>
      <c r="B14" t="s">
        <v>43</v>
      </c>
      <c r="C14">
        <v>2006</v>
      </c>
      <c r="D14">
        <v>38830</v>
      </c>
      <c r="E14" t="s">
        <v>10</v>
      </c>
      <c r="F14" t="s">
        <v>23</v>
      </c>
      <c r="G14" s="7" t="s">
        <v>59</v>
      </c>
      <c r="H14" s="45">
        <v>4194</v>
      </c>
      <c r="I14">
        <v>15042</v>
      </c>
    </row>
    <row r="15" spans="1:10" x14ac:dyDescent="0.25">
      <c r="H15" s="48">
        <v>15042</v>
      </c>
      <c r="I15" s="48">
        <v>15042</v>
      </c>
      <c r="J15" s="54">
        <v>3</v>
      </c>
    </row>
    <row r="16" spans="1:10" x14ac:dyDescent="0.25">
      <c r="A16">
        <v>14</v>
      </c>
      <c r="B16" t="s">
        <v>128</v>
      </c>
      <c r="C16">
        <v>2008</v>
      </c>
      <c r="D16">
        <v>39716</v>
      </c>
      <c r="E16" t="s">
        <v>21</v>
      </c>
      <c r="F16" t="s">
        <v>22</v>
      </c>
      <c r="G16" s="7" t="s">
        <v>60</v>
      </c>
      <c r="H16" s="45">
        <v>2936</v>
      </c>
      <c r="I16">
        <v>13810</v>
      </c>
    </row>
    <row r="17" spans="1:10" x14ac:dyDescent="0.25">
      <c r="A17">
        <v>5</v>
      </c>
      <c r="B17" t="s">
        <v>141</v>
      </c>
      <c r="C17">
        <v>2007</v>
      </c>
      <c r="D17">
        <v>39252</v>
      </c>
      <c r="E17" t="s">
        <v>14</v>
      </c>
      <c r="F17" t="s">
        <v>22</v>
      </c>
      <c r="G17" s="7" t="s">
        <v>61</v>
      </c>
      <c r="H17" s="45">
        <v>4891</v>
      </c>
      <c r="I17">
        <v>13810</v>
      </c>
    </row>
    <row r="18" spans="1:10" x14ac:dyDescent="0.25">
      <c r="A18">
        <v>13</v>
      </c>
      <c r="B18" t="s">
        <v>162</v>
      </c>
      <c r="C18">
        <v>2009</v>
      </c>
      <c r="D18">
        <v>39924</v>
      </c>
      <c r="E18" t="s">
        <v>14</v>
      </c>
      <c r="F18" t="s">
        <v>22</v>
      </c>
      <c r="G18" s="7" t="s">
        <v>62</v>
      </c>
      <c r="H18" s="45">
        <v>1886</v>
      </c>
      <c r="I18">
        <v>13810</v>
      </c>
    </row>
    <row r="19" spans="1:10" x14ac:dyDescent="0.25">
      <c r="A19">
        <v>6</v>
      </c>
      <c r="B19" t="s">
        <v>47</v>
      </c>
      <c r="C19">
        <v>2006</v>
      </c>
      <c r="D19">
        <v>39012</v>
      </c>
      <c r="E19" t="s">
        <v>14</v>
      </c>
      <c r="F19" t="s">
        <v>22</v>
      </c>
      <c r="G19" s="7" t="s">
        <v>59</v>
      </c>
      <c r="H19" s="45">
        <v>4097</v>
      </c>
      <c r="I19">
        <v>13810</v>
      </c>
    </row>
    <row r="20" spans="1:10" x14ac:dyDescent="0.25">
      <c r="H20" s="48">
        <v>13810</v>
      </c>
      <c r="I20" s="48">
        <v>13810</v>
      </c>
      <c r="J20" s="54">
        <v>4</v>
      </c>
    </row>
    <row r="21" spans="1:10" x14ac:dyDescent="0.25">
      <c r="A21">
        <v>4</v>
      </c>
      <c r="B21" t="s">
        <v>108</v>
      </c>
      <c r="C21">
        <v>2008</v>
      </c>
      <c r="D21">
        <v>39587</v>
      </c>
      <c r="E21" t="s">
        <v>18</v>
      </c>
      <c r="F21" t="s">
        <v>26</v>
      </c>
      <c r="G21" s="7" t="s">
        <v>60</v>
      </c>
      <c r="H21" s="45">
        <v>4261</v>
      </c>
      <c r="I21">
        <v>13121</v>
      </c>
    </row>
    <row r="22" spans="1:10" x14ac:dyDescent="0.25">
      <c r="A22">
        <v>3</v>
      </c>
      <c r="B22" t="s">
        <v>138</v>
      </c>
      <c r="C22">
        <v>2006</v>
      </c>
      <c r="D22">
        <v>38726</v>
      </c>
      <c r="E22" t="s">
        <v>18</v>
      </c>
      <c r="F22" t="s">
        <v>26</v>
      </c>
      <c r="G22" s="7" t="s">
        <v>61</v>
      </c>
      <c r="H22" s="45">
        <v>5884</v>
      </c>
      <c r="I22">
        <v>13121</v>
      </c>
    </row>
    <row r="23" spans="1:10" x14ac:dyDescent="0.25">
      <c r="A23">
        <v>4</v>
      </c>
      <c r="B23" t="s">
        <v>39</v>
      </c>
      <c r="C23">
        <v>2008</v>
      </c>
      <c r="D23">
        <v>39624</v>
      </c>
      <c r="E23" t="s">
        <v>18</v>
      </c>
      <c r="F23" t="s">
        <v>26</v>
      </c>
      <c r="G23" s="7" t="s">
        <v>62</v>
      </c>
      <c r="H23" s="45">
        <v>2976</v>
      </c>
      <c r="I23">
        <v>13121</v>
      </c>
    </row>
    <row r="24" spans="1:10" x14ac:dyDescent="0.25">
      <c r="H24" s="48">
        <v>13121</v>
      </c>
      <c r="I24" s="48">
        <v>13121</v>
      </c>
      <c r="J24" s="54">
        <v>5</v>
      </c>
    </row>
    <row r="25" spans="1:10" x14ac:dyDescent="0.25">
      <c r="A25">
        <v>5</v>
      </c>
      <c r="B25" t="s">
        <v>110</v>
      </c>
      <c r="C25">
        <v>2008</v>
      </c>
      <c r="D25">
        <v>39603</v>
      </c>
      <c r="E25" t="s">
        <v>45</v>
      </c>
      <c r="F25" t="s">
        <v>112</v>
      </c>
      <c r="G25" s="7" t="s">
        <v>60</v>
      </c>
      <c r="H25" s="45">
        <v>3986</v>
      </c>
      <c r="I25">
        <v>3986</v>
      </c>
    </row>
    <row r="26" spans="1:10" x14ac:dyDescent="0.25">
      <c r="H26" s="48">
        <v>3986</v>
      </c>
      <c r="I26" s="48">
        <f>SUM(I25)</f>
        <v>3986</v>
      </c>
      <c r="J26" s="54">
        <v>6</v>
      </c>
    </row>
    <row r="27" spans="1:10" x14ac:dyDescent="0.25">
      <c r="A27">
        <v>7</v>
      </c>
      <c r="B27" t="s">
        <v>115</v>
      </c>
      <c r="C27">
        <v>2008</v>
      </c>
      <c r="D27">
        <v>39683</v>
      </c>
      <c r="E27" t="s">
        <v>18</v>
      </c>
      <c r="F27" t="s">
        <v>96</v>
      </c>
      <c r="G27" s="7" t="s">
        <v>60</v>
      </c>
      <c r="H27" s="45">
        <v>3689</v>
      </c>
      <c r="I27">
        <v>3689</v>
      </c>
    </row>
    <row r="28" spans="1:10" x14ac:dyDescent="0.25">
      <c r="H28" s="48">
        <v>3689</v>
      </c>
      <c r="I28" s="48">
        <f>SUM(I27)</f>
        <v>3689</v>
      </c>
      <c r="J28" s="54">
        <v>7</v>
      </c>
    </row>
  </sheetData>
  <sortState xmlns:xlrd2="http://schemas.microsoft.com/office/spreadsheetml/2017/richdata2" ref="A1:I28">
    <sortCondition descending="1" ref="I1:I2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9"/>
  <sheetViews>
    <sheetView workbookViewId="0">
      <selection activeCell="A2" sqref="A2"/>
    </sheetView>
  </sheetViews>
  <sheetFormatPr defaultRowHeight="15" x14ac:dyDescent="0.25"/>
  <cols>
    <col min="1" max="1" width="9.140625" style="47"/>
    <col min="2" max="2" width="3.28515625" style="45" bestFit="1" customWidth="1"/>
    <col min="3" max="3" width="27.140625" style="45" customWidth="1"/>
    <col min="4" max="4" width="5.5703125" style="45" bestFit="1" customWidth="1"/>
    <col min="5" max="5" width="9" style="46" bestFit="1" customWidth="1"/>
    <col min="6" max="6" width="9" style="46" customWidth="1"/>
    <col min="7" max="7" width="30" style="45" customWidth="1"/>
    <col min="8" max="8" width="20" style="45" bestFit="1" customWidth="1"/>
    <col min="9" max="9" width="9.140625" style="47"/>
    <col min="10" max="10" width="2.5703125" style="47" bestFit="1" customWidth="1"/>
    <col min="11" max="11" width="11.28515625" style="47" bestFit="1" customWidth="1"/>
    <col min="12" max="12" width="17.28515625" style="47" bestFit="1" customWidth="1"/>
    <col min="13" max="13" width="6" style="47" bestFit="1" customWidth="1"/>
    <col min="14" max="14" width="8.7109375" style="47" bestFit="1" customWidth="1"/>
    <col min="15" max="16384" width="9.140625" style="47"/>
  </cols>
  <sheetData>
    <row r="1" spans="1:14" x14ac:dyDescent="0.25">
      <c r="A1" s="47">
        <v>1</v>
      </c>
      <c r="B1" s="45">
        <v>6</v>
      </c>
      <c r="C1" s="45" t="s">
        <v>47</v>
      </c>
      <c r="D1" s="45">
        <v>2006</v>
      </c>
      <c r="E1" s="46">
        <v>39012</v>
      </c>
      <c r="G1" s="45" t="s">
        <v>14</v>
      </c>
      <c r="H1" s="45" t="s">
        <v>22</v>
      </c>
      <c r="J1" s="8" t="s">
        <v>69</v>
      </c>
      <c r="K1" s="8" t="s">
        <v>68</v>
      </c>
      <c r="L1" s="7" t="s">
        <v>65</v>
      </c>
      <c r="M1" s="7" t="s">
        <v>66</v>
      </c>
      <c r="N1" s="7" t="s">
        <v>198</v>
      </c>
    </row>
    <row r="2" spans="1:14" x14ac:dyDescent="0.25">
      <c r="A2" s="47">
        <v>2</v>
      </c>
      <c r="B2" s="45">
        <v>17</v>
      </c>
      <c r="C2" s="45" t="s">
        <v>166</v>
      </c>
      <c r="D2" s="45">
        <v>2009</v>
      </c>
      <c r="E2" s="46">
        <v>40008</v>
      </c>
      <c r="G2" s="45" t="s">
        <v>10</v>
      </c>
      <c r="H2" s="45" t="s">
        <v>17</v>
      </c>
      <c r="J2" s="8" t="s">
        <v>69</v>
      </c>
      <c r="K2" s="8" t="s">
        <v>64</v>
      </c>
      <c r="L2" s="7" t="s">
        <v>65</v>
      </c>
      <c r="M2" s="7" t="s">
        <v>66</v>
      </c>
      <c r="N2" s="7" t="s">
        <v>70</v>
      </c>
    </row>
    <row r="3" spans="1:14" x14ac:dyDescent="0.25">
      <c r="A3" s="47">
        <v>3</v>
      </c>
      <c r="B3" s="45">
        <v>7</v>
      </c>
      <c r="C3" s="45" t="s">
        <v>156</v>
      </c>
      <c r="D3" s="45">
        <v>2009</v>
      </c>
      <c r="E3" s="46">
        <v>40034</v>
      </c>
      <c r="G3" s="45" t="s">
        <v>10</v>
      </c>
      <c r="H3" s="45" t="s">
        <v>17</v>
      </c>
      <c r="J3" s="8" t="s">
        <v>69</v>
      </c>
      <c r="K3" s="8" t="s">
        <v>64</v>
      </c>
      <c r="L3" s="7" t="s">
        <v>65</v>
      </c>
      <c r="M3" s="7" t="s">
        <v>66</v>
      </c>
      <c r="N3" s="7" t="s">
        <v>70</v>
      </c>
    </row>
    <row r="4" spans="1:14" x14ac:dyDescent="0.25">
      <c r="A4" s="47">
        <v>4</v>
      </c>
      <c r="B4" s="45">
        <v>4</v>
      </c>
      <c r="C4" s="45" t="s">
        <v>39</v>
      </c>
      <c r="D4" s="45">
        <v>2008</v>
      </c>
      <c r="E4" s="46">
        <v>39624</v>
      </c>
      <c r="G4" s="45" t="s">
        <v>18</v>
      </c>
      <c r="H4" s="45" t="s">
        <v>26</v>
      </c>
      <c r="J4" s="8" t="s">
        <v>69</v>
      </c>
      <c r="K4" s="8" t="s">
        <v>64</v>
      </c>
      <c r="L4" s="7" t="s">
        <v>65</v>
      </c>
      <c r="M4" s="7" t="s">
        <v>66</v>
      </c>
      <c r="N4" s="7" t="s">
        <v>70</v>
      </c>
    </row>
    <row r="5" spans="1:14" x14ac:dyDescent="0.25">
      <c r="A5" s="47">
        <v>5</v>
      </c>
      <c r="B5" s="45">
        <v>1</v>
      </c>
      <c r="C5" s="45" t="s">
        <v>41</v>
      </c>
      <c r="D5" s="45">
        <v>2006</v>
      </c>
      <c r="E5" s="46">
        <v>39015</v>
      </c>
      <c r="G5" s="45" t="s">
        <v>10</v>
      </c>
      <c r="H5" s="45" t="s">
        <v>17</v>
      </c>
      <c r="J5" s="8" t="s">
        <v>69</v>
      </c>
      <c r="K5" s="8" t="s">
        <v>68</v>
      </c>
      <c r="L5" s="7" t="s">
        <v>65</v>
      </c>
      <c r="M5" s="7" t="s">
        <v>66</v>
      </c>
      <c r="N5" s="7" t="s">
        <v>198</v>
      </c>
    </row>
    <row r="6" spans="1:14" x14ac:dyDescent="0.25">
      <c r="A6" s="47">
        <v>6</v>
      </c>
      <c r="B6" s="45">
        <v>2</v>
      </c>
      <c r="C6" s="45" t="s">
        <v>152</v>
      </c>
      <c r="D6" s="45">
        <v>2009</v>
      </c>
      <c r="E6" s="46">
        <v>39852</v>
      </c>
      <c r="G6" s="45" t="s">
        <v>10</v>
      </c>
      <c r="H6" s="45" t="s">
        <v>23</v>
      </c>
      <c r="J6" s="8" t="s">
        <v>69</v>
      </c>
      <c r="K6" s="8" t="s">
        <v>64</v>
      </c>
      <c r="L6" s="7" t="s">
        <v>65</v>
      </c>
      <c r="M6" s="7" t="s">
        <v>66</v>
      </c>
      <c r="N6" s="7" t="s">
        <v>70</v>
      </c>
    </row>
    <row r="7" spans="1:14" x14ac:dyDescent="0.25">
      <c r="A7" s="47">
        <v>7</v>
      </c>
      <c r="B7" s="45">
        <v>7</v>
      </c>
      <c r="C7" s="45" t="s">
        <v>30</v>
      </c>
      <c r="D7" s="45">
        <v>2006</v>
      </c>
      <c r="E7" s="46">
        <v>38785</v>
      </c>
      <c r="G7" s="45" t="s">
        <v>10</v>
      </c>
      <c r="H7" s="45" t="s">
        <v>23</v>
      </c>
      <c r="J7" s="8" t="s">
        <v>63</v>
      </c>
      <c r="K7" s="8" t="s">
        <v>68</v>
      </c>
      <c r="L7" s="7" t="s">
        <v>65</v>
      </c>
      <c r="M7" s="7" t="s">
        <v>66</v>
      </c>
      <c r="N7" s="7" t="s">
        <v>67</v>
      </c>
    </row>
    <row r="8" spans="1:14" x14ac:dyDescent="0.25">
      <c r="A8" s="47">
        <v>8</v>
      </c>
      <c r="B8" s="45">
        <v>10</v>
      </c>
      <c r="C8" s="45" t="s">
        <v>149</v>
      </c>
      <c r="D8" s="45">
        <v>2007</v>
      </c>
      <c r="E8" s="46">
        <v>39428</v>
      </c>
      <c r="G8" s="45" t="s">
        <v>14</v>
      </c>
      <c r="H8" s="45" t="s">
        <v>22</v>
      </c>
      <c r="J8" s="8" t="s">
        <v>63</v>
      </c>
      <c r="K8" s="8" t="s">
        <v>68</v>
      </c>
      <c r="L8" s="7" t="s">
        <v>65</v>
      </c>
      <c r="M8" s="7" t="s">
        <v>66</v>
      </c>
      <c r="N8" s="7" t="s">
        <v>67</v>
      </c>
    </row>
    <row r="9" spans="1:14" x14ac:dyDescent="0.25">
      <c r="A9" s="47">
        <v>9</v>
      </c>
      <c r="B9" s="45">
        <v>2</v>
      </c>
      <c r="C9" s="45" t="s">
        <v>38</v>
      </c>
      <c r="D9" s="45">
        <v>2007</v>
      </c>
      <c r="E9" s="46">
        <v>39215</v>
      </c>
      <c r="G9" s="45" t="s">
        <v>10</v>
      </c>
      <c r="H9" s="45" t="s">
        <v>17</v>
      </c>
      <c r="J9" s="8" t="s">
        <v>69</v>
      </c>
      <c r="K9" s="8" t="s">
        <v>68</v>
      </c>
      <c r="L9" s="7" t="s">
        <v>65</v>
      </c>
      <c r="M9" s="7" t="s">
        <v>66</v>
      </c>
      <c r="N9" s="7" t="s">
        <v>198</v>
      </c>
    </row>
    <row r="10" spans="1:14" x14ac:dyDescent="0.25">
      <c r="A10" s="47">
        <v>10</v>
      </c>
      <c r="B10" s="45">
        <v>3</v>
      </c>
      <c r="C10" s="45" t="s">
        <v>153</v>
      </c>
      <c r="D10" s="45">
        <v>2010</v>
      </c>
      <c r="E10" s="46">
        <v>40509</v>
      </c>
      <c r="G10" s="45" t="s">
        <v>10</v>
      </c>
      <c r="H10" s="45" t="s">
        <v>17</v>
      </c>
      <c r="J10" s="8" t="s">
        <v>69</v>
      </c>
      <c r="K10" s="8" t="s">
        <v>64</v>
      </c>
      <c r="L10" s="7" t="s">
        <v>65</v>
      </c>
      <c r="M10" s="7" t="s">
        <v>66</v>
      </c>
      <c r="N10" s="7" t="s">
        <v>70</v>
      </c>
    </row>
    <row r="11" spans="1:14" x14ac:dyDescent="0.25">
      <c r="A11" s="47">
        <v>11</v>
      </c>
      <c r="B11" s="45">
        <v>17</v>
      </c>
      <c r="C11" s="45" t="s">
        <v>133</v>
      </c>
      <c r="D11" s="45">
        <v>2008</v>
      </c>
      <c r="E11" s="46">
        <v>39766</v>
      </c>
      <c r="G11" s="45" t="s">
        <v>10</v>
      </c>
      <c r="H11" s="45" t="s">
        <v>17</v>
      </c>
      <c r="J11" s="8" t="s">
        <v>63</v>
      </c>
      <c r="K11" s="8" t="s">
        <v>64</v>
      </c>
      <c r="L11" s="7" t="s">
        <v>65</v>
      </c>
      <c r="M11" s="7" t="s">
        <v>66</v>
      </c>
      <c r="N11" s="7" t="s">
        <v>67</v>
      </c>
    </row>
    <row r="12" spans="1:14" x14ac:dyDescent="0.25">
      <c r="A12" s="47">
        <v>12</v>
      </c>
      <c r="B12" s="45">
        <v>5</v>
      </c>
      <c r="C12" s="45" t="s">
        <v>110</v>
      </c>
      <c r="D12" s="45">
        <v>2008</v>
      </c>
      <c r="E12" s="46">
        <v>39603</v>
      </c>
      <c r="G12" s="45" t="s">
        <v>45</v>
      </c>
      <c r="H12" s="45" t="s">
        <v>112</v>
      </c>
      <c r="J12" s="8" t="s">
        <v>63</v>
      </c>
      <c r="K12" s="8" t="s">
        <v>64</v>
      </c>
      <c r="L12" s="7" t="s">
        <v>65</v>
      </c>
      <c r="M12" s="7" t="s">
        <v>66</v>
      </c>
      <c r="N12" s="7" t="s">
        <v>67</v>
      </c>
    </row>
    <row r="13" spans="1:14" x14ac:dyDescent="0.25">
      <c r="A13" s="47">
        <v>13</v>
      </c>
      <c r="B13" s="45">
        <v>9</v>
      </c>
      <c r="C13" s="45" t="s">
        <v>158</v>
      </c>
      <c r="D13" s="45">
        <v>2008</v>
      </c>
      <c r="E13" s="46">
        <v>39671</v>
      </c>
      <c r="G13" s="45" t="s">
        <v>18</v>
      </c>
      <c r="H13" s="45" t="s">
        <v>26</v>
      </c>
      <c r="J13" s="8" t="s">
        <v>69</v>
      </c>
      <c r="K13" s="8" t="s">
        <v>64</v>
      </c>
      <c r="L13" s="7" t="s">
        <v>65</v>
      </c>
      <c r="M13" s="7" t="s">
        <v>66</v>
      </c>
      <c r="N13" s="7" t="s">
        <v>70</v>
      </c>
    </row>
    <row r="14" spans="1:14" x14ac:dyDescent="0.25">
      <c r="A14" s="47">
        <v>14</v>
      </c>
      <c r="B14" s="45">
        <v>3</v>
      </c>
      <c r="C14" s="45" t="s">
        <v>188</v>
      </c>
      <c r="D14" s="45">
        <v>2007</v>
      </c>
      <c r="E14" s="46">
        <v>39264</v>
      </c>
      <c r="G14" s="45" t="s">
        <v>10</v>
      </c>
      <c r="H14" s="45" t="s">
        <v>17</v>
      </c>
      <c r="J14" s="8" t="s">
        <v>69</v>
      </c>
      <c r="K14" s="8" t="s">
        <v>68</v>
      </c>
      <c r="L14" s="7" t="s">
        <v>65</v>
      </c>
      <c r="M14" s="7" t="s">
        <v>66</v>
      </c>
      <c r="N14" s="7" t="s">
        <v>198</v>
      </c>
    </row>
    <row r="15" spans="1:14" x14ac:dyDescent="0.25">
      <c r="A15" s="47">
        <v>15</v>
      </c>
      <c r="B15" s="45">
        <v>8</v>
      </c>
      <c r="C15" s="45" t="s">
        <v>157</v>
      </c>
      <c r="D15" s="45">
        <v>2010</v>
      </c>
      <c r="E15" s="46">
        <v>40315</v>
      </c>
      <c r="G15" s="45" t="s">
        <v>18</v>
      </c>
      <c r="H15" s="45" t="s">
        <v>26</v>
      </c>
      <c r="J15" s="8" t="s">
        <v>69</v>
      </c>
      <c r="K15" s="8" t="s">
        <v>64</v>
      </c>
      <c r="L15" s="7" t="s">
        <v>65</v>
      </c>
      <c r="M15" s="7" t="s">
        <v>66</v>
      </c>
      <c r="N15" s="7" t="s">
        <v>70</v>
      </c>
    </row>
    <row r="16" spans="1:14" x14ac:dyDescent="0.25">
      <c r="A16" s="47">
        <v>16</v>
      </c>
      <c r="B16" s="45">
        <v>18</v>
      </c>
      <c r="C16" s="45" t="s">
        <v>135</v>
      </c>
      <c r="D16" s="45">
        <v>2009</v>
      </c>
      <c r="E16" s="46">
        <v>39836</v>
      </c>
      <c r="G16" s="45" t="s">
        <v>10</v>
      </c>
      <c r="H16" s="45" t="s">
        <v>17</v>
      </c>
      <c r="J16" s="8" t="s">
        <v>63</v>
      </c>
      <c r="K16" s="8" t="s">
        <v>64</v>
      </c>
      <c r="L16" s="7" t="s">
        <v>65</v>
      </c>
      <c r="M16" s="7" t="s">
        <v>66</v>
      </c>
      <c r="N16" s="7" t="s">
        <v>67</v>
      </c>
    </row>
    <row r="17" spans="1:14" x14ac:dyDescent="0.25">
      <c r="A17" s="47">
        <v>17</v>
      </c>
      <c r="B17" s="45">
        <v>13</v>
      </c>
      <c r="C17" s="45" t="s">
        <v>162</v>
      </c>
      <c r="D17" s="45">
        <v>2009</v>
      </c>
      <c r="E17" s="46">
        <v>39924</v>
      </c>
      <c r="G17" s="45" t="s">
        <v>14</v>
      </c>
      <c r="H17" s="45" t="s">
        <v>22</v>
      </c>
      <c r="J17" s="8" t="s">
        <v>69</v>
      </c>
      <c r="K17" s="8" t="s">
        <v>64</v>
      </c>
      <c r="L17" s="7" t="s">
        <v>65</v>
      </c>
      <c r="M17" s="7" t="s">
        <v>66</v>
      </c>
      <c r="N17" s="7" t="s">
        <v>70</v>
      </c>
    </row>
    <row r="18" spans="1:14" x14ac:dyDescent="0.25">
      <c r="A18" s="47">
        <v>18</v>
      </c>
      <c r="B18" s="45">
        <v>8</v>
      </c>
      <c r="C18" s="45" t="s">
        <v>117</v>
      </c>
      <c r="D18" s="45">
        <v>2008</v>
      </c>
      <c r="E18" s="46">
        <v>39483</v>
      </c>
      <c r="G18" s="45" t="s">
        <v>14</v>
      </c>
      <c r="H18" s="45" t="s">
        <v>15</v>
      </c>
      <c r="J18" s="8" t="s">
        <v>63</v>
      </c>
      <c r="K18" s="8" t="s">
        <v>64</v>
      </c>
      <c r="L18" s="7" t="s">
        <v>65</v>
      </c>
      <c r="M18" s="7" t="s">
        <v>66</v>
      </c>
      <c r="N18" s="7" t="s">
        <v>67</v>
      </c>
    </row>
    <row r="19" spans="1:14" x14ac:dyDescent="0.25">
      <c r="A19" s="47">
        <v>19</v>
      </c>
      <c r="B19" s="45">
        <v>11</v>
      </c>
      <c r="C19" s="45" t="s">
        <v>160</v>
      </c>
      <c r="D19" s="45">
        <v>2010</v>
      </c>
      <c r="E19" s="46">
        <v>40303</v>
      </c>
      <c r="G19" s="45" t="s">
        <v>18</v>
      </c>
      <c r="H19" s="45" t="s">
        <v>26</v>
      </c>
      <c r="J19" s="8" t="s">
        <v>69</v>
      </c>
      <c r="K19" s="8" t="s">
        <v>64</v>
      </c>
      <c r="L19" s="7" t="s">
        <v>65</v>
      </c>
      <c r="M19" s="7" t="s">
        <v>66</v>
      </c>
      <c r="N19" s="7" t="s">
        <v>70</v>
      </c>
    </row>
    <row r="20" spans="1:14" x14ac:dyDescent="0.25">
      <c r="A20" s="47">
        <v>20</v>
      </c>
      <c r="B20" s="45">
        <v>16</v>
      </c>
      <c r="C20" s="45" t="s">
        <v>165</v>
      </c>
      <c r="D20" s="45">
        <v>2008</v>
      </c>
      <c r="E20" s="46">
        <v>39779</v>
      </c>
      <c r="G20" s="45" t="s">
        <v>14</v>
      </c>
      <c r="H20" s="45" t="s">
        <v>22</v>
      </c>
      <c r="J20" s="8" t="s">
        <v>69</v>
      </c>
      <c r="K20" s="8" t="s">
        <v>64</v>
      </c>
      <c r="L20" s="7" t="s">
        <v>65</v>
      </c>
      <c r="M20" s="7" t="s">
        <v>66</v>
      </c>
      <c r="N20" s="7" t="s">
        <v>70</v>
      </c>
    </row>
    <row r="21" spans="1:14" x14ac:dyDescent="0.25">
      <c r="A21" s="47">
        <v>21</v>
      </c>
      <c r="B21" s="45">
        <v>9</v>
      </c>
      <c r="C21" s="45" t="s">
        <v>119</v>
      </c>
      <c r="D21" s="45">
        <v>2010</v>
      </c>
      <c r="E21" s="46">
        <v>40430</v>
      </c>
      <c r="G21" s="45" t="s">
        <v>18</v>
      </c>
      <c r="H21" s="45" t="s">
        <v>26</v>
      </c>
      <c r="J21" s="8" t="s">
        <v>63</v>
      </c>
      <c r="K21" s="8" t="s">
        <v>64</v>
      </c>
      <c r="L21" s="7" t="s">
        <v>65</v>
      </c>
      <c r="M21" s="7" t="s">
        <v>66</v>
      </c>
      <c r="N21" s="7" t="s">
        <v>67</v>
      </c>
    </row>
    <row r="22" spans="1:14" x14ac:dyDescent="0.25">
      <c r="A22" s="47">
        <v>22</v>
      </c>
      <c r="B22" s="45">
        <v>12</v>
      </c>
      <c r="C22" s="45" t="s">
        <v>125</v>
      </c>
      <c r="D22" s="45">
        <v>2008</v>
      </c>
      <c r="E22" s="46">
        <v>39610</v>
      </c>
      <c r="G22" s="45" t="s">
        <v>18</v>
      </c>
      <c r="H22" s="45" t="s">
        <v>26</v>
      </c>
      <c r="J22" s="8" t="s">
        <v>63</v>
      </c>
      <c r="K22" s="8" t="s">
        <v>64</v>
      </c>
      <c r="L22" s="7" t="s">
        <v>65</v>
      </c>
      <c r="M22" s="7" t="s">
        <v>66</v>
      </c>
      <c r="N22" s="7" t="s">
        <v>67</v>
      </c>
    </row>
    <row r="23" spans="1:14" x14ac:dyDescent="0.25">
      <c r="A23" s="47">
        <v>23</v>
      </c>
      <c r="B23" s="45">
        <v>16</v>
      </c>
      <c r="C23" s="45" t="s">
        <v>25</v>
      </c>
      <c r="D23" s="45">
        <v>2008</v>
      </c>
      <c r="E23" s="46">
        <v>39681</v>
      </c>
      <c r="G23" s="45" t="s">
        <v>18</v>
      </c>
      <c r="H23" s="45" t="s">
        <v>26</v>
      </c>
      <c r="J23" s="8" t="s">
        <v>63</v>
      </c>
      <c r="K23" s="8" t="s">
        <v>64</v>
      </c>
      <c r="L23" s="7" t="s">
        <v>65</v>
      </c>
      <c r="M23" s="7" t="s">
        <v>66</v>
      </c>
      <c r="N23" s="7" t="s">
        <v>67</v>
      </c>
    </row>
    <row r="24" spans="1:14" x14ac:dyDescent="0.25">
      <c r="A24" s="47">
        <v>24</v>
      </c>
      <c r="B24" s="45">
        <v>1</v>
      </c>
      <c r="C24" s="45" t="s">
        <v>16</v>
      </c>
      <c r="D24" s="45">
        <v>2008</v>
      </c>
      <c r="E24" s="46">
        <v>39449</v>
      </c>
      <c r="G24" s="45" t="s">
        <v>14</v>
      </c>
      <c r="H24" s="45" t="s">
        <v>15</v>
      </c>
      <c r="J24" s="8" t="s">
        <v>63</v>
      </c>
      <c r="K24" s="8" t="s">
        <v>64</v>
      </c>
      <c r="L24" s="7" t="s">
        <v>65</v>
      </c>
      <c r="M24" s="7" t="s">
        <v>66</v>
      </c>
      <c r="N24" s="7" t="s">
        <v>67</v>
      </c>
    </row>
    <row r="25" spans="1:14" x14ac:dyDescent="0.25">
      <c r="A25" s="47">
        <v>25</v>
      </c>
      <c r="B25" s="45">
        <v>12</v>
      </c>
      <c r="C25" s="45" t="s">
        <v>161</v>
      </c>
      <c r="D25" s="45">
        <v>2008</v>
      </c>
      <c r="E25" s="46">
        <v>39703</v>
      </c>
      <c r="G25" s="45" t="s">
        <v>10</v>
      </c>
      <c r="H25" s="45" t="s">
        <v>23</v>
      </c>
      <c r="J25" s="8" t="s">
        <v>69</v>
      </c>
      <c r="K25" s="8" t="s">
        <v>64</v>
      </c>
      <c r="L25" s="7" t="s">
        <v>65</v>
      </c>
      <c r="M25" s="7" t="s">
        <v>66</v>
      </c>
      <c r="N25" s="7" t="s">
        <v>70</v>
      </c>
    </row>
    <row r="26" spans="1:14" x14ac:dyDescent="0.25">
      <c r="A26" s="47">
        <v>26</v>
      </c>
      <c r="B26" s="45">
        <v>2</v>
      </c>
      <c r="C26" s="45" t="s">
        <v>102</v>
      </c>
      <c r="D26" s="45">
        <v>2008</v>
      </c>
      <c r="E26" s="46">
        <v>39703</v>
      </c>
      <c r="G26" s="45" t="s">
        <v>10</v>
      </c>
      <c r="H26" s="45" t="s">
        <v>17</v>
      </c>
      <c r="J26" s="8" t="s">
        <v>63</v>
      </c>
      <c r="K26" s="8" t="s">
        <v>64</v>
      </c>
      <c r="L26" s="7" t="s">
        <v>65</v>
      </c>
      <c r="M26" s="7" t="s">
        <v>66</v>
      </c>
      <c r="N26" s="7" t="s">
        <v>67</v>
      </c>
    </row>
    <row r="27" spans="1:14" x14ac:dyDescent="0.25">
      <c r="A27" s="47">
        <v>27</v>
      </c>
      <c r="B27" s="45">
        <v>6</v>
      </c>
      <c r="C27" s="45" t="s">
        <v>155</v>
      </c>
      <c r="D27" s="45">
        <v>2009</v>
      </c>
      <c r="E27" s="46">
        <v>40081</v>
      </c>
      <c r="G27" s="45" t="s">
        <v>10</v>
      </c>
      <c r="H27" s="45" t="s">
        <v>17</v>
      </c>
      <c r="J27" s="8" t="s">
        <v>69</v>
      </c>
      <c r="K27" s="8" t="s">
        <v>64</v>
      </c>
      <c r="L27" s="7" t="s">
        <v>65</v>
      </c>
      <c r="M27" s="7" t="s">
        <v>66</v>
      </c>
      <c r="N27" s="7" t="s">
        <v>70</v>
      </c>
    </row>
    <row r="28" spans="1:14" x14ac:dyDescent="0.25">
      <c r="A28" s="47">
        <v>28</v>
      </c>
      <c r="B28" s="45">
        <v>15</v>
      </c>
      <c r="C28" s="45" t="s">
        <v>130</v>
      </c>
      <c r="D28" s="45">
        <v>2009</v>
      </c>
      <c r="E28" s="46">
        <v>40065</v>
      </c>
      <c r="G28" s="45" t="s">
        <v>10</v>
      </c>
      <c r="H28" s="45" t="s">
        <v>23</v>
      </c>
      <c r="J28" s="8" t="s">
        <v>63</v>
      </c>
      <c r="K28" s="8" t="s">
        <v>64</v>
      </c>
      <c r="L28" s="7" t="s">
        <v>65</v>
      </c>
      <c r="M28" s="7" t="s">
        <v>66</v>
      </c>
      <c r="N28" s="7" t="s">
        <v>67</v>
      </c>
    </row>
    <row r="29" spans="1:14" x14ac:dyDescent="0.25">
      <c r="A29" s="47">
        <v>29</v>
      </c>
      <c r="B29" s="45">
        <v>9</v>
      </c>
      <c r="C29" s="45" t="s">
        <v>147</v>
      </c>
      <c r="D29" s="45">
        <v>2007</v>
      </c>
      <c r="E29" s="46">
        <v>39178</v>
      </c>
      <c r="G29" s="45" t="s">
        <v>10</v>
      </c>
      <c r="H29" s="45" t="s">
        <v>23</v>
      </c>
      <c r="J29" s="8" t="s">
        <v>63</v>
      </c>
      <c r="K29" s="8" t="s">
        <v>68</v>
      </c>
      <c r="L29" s="7" t="s">
        <v>65</v>
      </c>
      <c r="M29" s="7" t="s">
        <v>66</v>
      </c>
      <c r="N29" s="7" t="s">
        <v>67</v>
      </c>
    </row>
    <row r="30" spans="1:14" x14ac:dyDescent="0.25">
      <c r="A30" s="47">
        <v>30</v>
      </c>
      <c r="B30" s="45">
        <v>5</v>
      </c>
      <c r="C30" s="45" t="s">
        <v>154</v>
      </c>
      <c r="D30" s="45">
        <v>2008</v>
      </c>
      <c r="E30" s="46">
        <v>39771</v>
      </c>
      <c r="G30" s="45" t="s">
        <v>10</v>
      </c>
      <c r="H30" s="45" t="s">
        <v>17</v>
      </c>
      <c r="J30" s="8" t="s">
        <v>69</v>
      </c>
      <c r="K30" s="8" t="s">
        <v>64</v>
      </c>
      <c r="L30" s="7" t="s">
        <v>65</v>
      </c>
      <c r="M30" s="7" t="s">
        <v>66</v>
      </c>
      <c r="N30" s="7" t="s">
        <v>70</v>
      </c>
    </row>
    <row r="31" spans="1:14" x14ac:dyDescent="0.25">
      <c r="A31" s="47">
        <v>31</v>
      </c>
      <c r="B31" s="45">
        <v>2</v>
      </c>
      <c r="C31" s="45" t="s">
        <v>13</v>
      </c>
      <c r="D31" s="45">
        <v>2007</v>
      </c>
      <c r="E31" s="46">
        <v>39398</v>
      </c>
      <c r="G31" s="45" t="s">
        <v>14</v>
      </c>
      <c r="H31" s="45" t="s">
        <v>15</v>
      </c>
      <c r="J31" s="8" t="s">
        <v>63</v>
      </c>
      <c r="K31" s="8" t="s">
        <v>68</v>
      </c>
      <c r="L31" s="7" t="s">
        <v>65</v>
      </c>
      <c r="M31" s="7" t="s">
        <v>66</v>
      </c>
      <c r="N31" s="7" t="s">
        <v>67</v>
      </c>
    </row>
    <row r="32" spans="1:14" x14ac:dyDescent="0.25">
      <c r="A32" s="47">
        <v>32</v>
      </c>
      <c r="B32" s="45">
        <v>7</v>
      </c>
      <c r="C32" s="45" t="s">
        <v>115</v>
      </c>
      <c r="D32" s="45">
        <v>2008</v>
      </c>
      <c r="E32" s="46">
        <v>39683</v>
      </c>
      <c r="G32" s="45" t="s">
        <v>18</v>
      </c>
      <c r="H32" s="45" t="s">
        <v>96</v>
      </c>
      <c r="J32" s="8" t="s">
        <v>63</v>
      </c>
      <c r="K32" s="8" t="s">
        <v>64</v>
      </c>
      <c r="L32" s="7" t="s">
        <v>65</v>
      </c>
      <c r="M32" s="7" t="s">
        <v>66</v>
      </c>
      <c r="N32" s="7" t="s">
        <v>67</v>
      </c>
    </row>
    <row r="33" spans="1:14" x14ac:dyDescent="0.25">
      <c r="A33" s="47">
        <v>33</v>
      </c>
      <c r="B33" s="45">
        <v>10</v>
      </c>
      <c r="C33" s="45" t="s">
        <v>159</v>
      </c>
      <c r="D33" s="45">
        <v>2009</v>
      </c>
      <c r="E33" s="46">
        <v>40021</v>
      </c>
      <c r="G33" s="45" t="s">
        <v>10</v>
      </c>
      <c r="H33" s="45" t="s">
        <v>23</v>
      </c>
      <c r="J33" s="8" t="s">
        <v>69</v>
      </c>
      <c r="K33" s="8" t="s">
        <v>64</v>
      </c>
      <c r="L33" s="7" t="s">
        <v>65</v>
      </c>
      <c r="M33" s="7" t="s">
        <v>66</v>
      </c>
      <c r="N33" s="7" t="s">
        <v>70</v>
      </c>
    </row>
    <row r="34" spans="1:14" x14ac:dyDescent="0.25">
      <c r="A34" s="47">
        <v>34</v>
      </c>
      <c r="B34" s="45">
        <v>5</v>
      </c>
      <c r="C34" s="45" t="s">
        <v>43</v>
      </c>
      <c r="D34" s="45">
        <v>2006</v>
      </c>
      <c r="E34" s="46">
        <v>38830</v>
      </c>
      <c r="G34" s="45" t="s">
        <v>10</v>
      </c>
      <c r="H34" s="45" t="s">
        <v>23</v>
      </c>
      <c r="J34" s="8" t="s">
        <v>69</v>
      </c>
      <c r="K34" s="8" t="s">
        <v>68</v>
      </c>
      <c r="L34" s="7" t="s">
        <v>65</v>
      </c>
      <c r="M34" s="7" t="s">
        <v>66</v>
      </c>
      <c r="N34" s="7" t="s">
        <v>198</v>
      </c>
    </row>
    <row r="35" spans="1:14" x14ac:dyDescent="0.25">
      <c r="A35" s="47">
        <v>35</v>
      </c>
      <c r="B35" s="45">
        <v>15</v>
      </c>
      <c r="C35" s="45" t="s">
        <v>164</v>
      </c>
      <c r="D35" s="45">
        <v>2008</v>
      </c>
      <c r="E35" s="46">
        <v>39795</v>
      </c>
      <c r="G35" s="45" t="s">
        <v>10</v>
      </c>
      <c r="H35" s="45" t="s">
        <v>23</v>
      </c>
      <c r="J35" s="8" t="s">
        <v>69</v>
      </c>
      <c r="K35" s="8" t="s">
        <v>64</v>
      </c>
      <c r="L35" s="7" t="s">
        <v>65</v>
      </c>
      <c r="M35" s="7" t="s">
        <v>66</v>
      </c>
      <c r="N35" s="7" t="s">
        <v>70</v>
      </c>
    </row>
    <row r="36" spans="1:14" x14ac:dyDescent="0.25">
      <c r="A36" s="47">
        <v>36</v>
      </c>
      <c r="B36" s="45">
        <v>4</v>
      </c>
      <c r="C36" s="45" t="s">
        <v>108</v>
      </c>
      <c r="D36" s="45">
        <v>2008</v>
      </c>
      <c r="E36" s="46">
        <v>39587</v>
      </c>
      <c r="G36" s="45" t="s">
        <v>18</v>
      </c>
      <c r="H36" s="45" t="s">
        <v>26</v>
      </c>
      <c r="J36" s="8" t="s">
        <v>63</v>
      </c>
      <c r="K36" s="8" t="s">
        <v>64</v>
      </c>
      <c r="L36" s="7" t="s">
        <v>65</v>
      </c>
      <c r="M36" s="7" t="s">
        <v>66</v>
      </c>
      <c r="N36" s="7" t="s">
        <v>67</v>
      </c>
    </row>
    <row r="37" spans="1:14" x14ac:dyDescent="0.25">
      <c r="A37" s="47">
        <v>37</v>
      </c>
      <c r="B37" s="45">
        <v>6</v>
      </c>
      <c r="C37" s="45" t="s">
        <v>113</v>
      </c>
      <c r="D37" s="45">
        <v>2008</v>
      </c>
      <c r="E37" s="46">
        <v>39562</v>
      </c>
      <c r="G37" s="45" t="s">
        <v>14</v>
      </c>
      <c r="H37" s="45" t="s">
        <v>15</v>
      </c>
      <c r="J37" s="8" t="s">
        <v>63</v>
      </c>
      <c r="K37" s="8" t="s">
        <v>64</v>
      </c>
      <c r="L37" s="7" t="s">
        <v>65</v>
      </c>
      <c r="M37" s="7" t="s">
        <v>66</v>
      </c>
      <c r="N37" s="7" t="s">
        <v>67</v>
      </c>
    </row>
    <row r="38" spans="1:14" x14ac:dyDescent="0.25">
      <c r="A38" s="47">
        <v>38</v>
      </c>
      <c r="B38" s="45">
        <v>8</v>
      </c>
      <c r="C38" s="45" t="s">
        <v>20</v>
      </c>
      <c r="D38" s="45">
        <v>2007</v>
      </c>
      <c r="E38" s="46">
        <v>39171</v>
      </c>
      <c r="G38" s="45" t="s">
        <v>10</v>
      </c>
      <c r="H38" s="45" t="s">
        <v>17</v>
      </c>
      <c r="J38" s="8" t="s">
        <v>63</v>
      </c>
      <c r="K38" s="8" t="s">
        <v>68</v>
      </c>
      <c r="L38" s="7" t="s">
        <v>65</v>
      </c>
      <c r="M38" s="7" t="s">
        <v>66</v>
      </c>
      <c r="N38" s="7" t="s">
        <v>67</v>
      </c>
    </row>
    <row r="39" spans="1:14" x14ac:dyDescent="0.25">
      <c r="A39" s="47">
        <v>39</v>
      </c>
      <c r="B39" s="45">
        <v>10</v>
      </c>
      <c r="C39" s="45" t="s">
        <v>121</v>
      </c>
      <c r="D39" s="45">
        <v>2008</v>
      </c>
      <c r="E39" s="46">
        <v>39670</v>
      </c>
      <c r="G39" s="45" t="s">
        <v>18</v>
      </c>
      <c r="H39" s="45" t="s">
        <v>26</v>
      </c>
      <c r="J39" s="8" t="s">
        <v>63</v>
      </c>
      <c r="K39" s="8" t="s">
        <v>64</v>
      </c>
      <c r="L39" s="7" t="s">
        <v>65</v>
      </c>
      <c r="M39" s="7" t="s">
        <v>66</v>
      </c>
      <c r="N39" s="7" t="s">
        <v>67</v>
      </c>
    </row>
    <row r="40" spans="1:14" x14ac:dyDescent="0.25">
      <c r="A40" s="47">
        <v>40</v>
      </c>
      <c r="B40" s="45">
        <v>1</v>
      </c>
      <c r="C40" s="45" t="s">
        <v>29</v>
      </c>
      <c r="D40" s="45">
        <v>2006</v>
      </c>
      <c r="E40" s="46">
        <v>38777</v>
      </c>
      <c r="G40" s="45" t="s">
        <v>10</v>
      </c>
      <c r="H40" s="45" t="s">
        <v>17</v>
      </c>
      <c r="J40" s="8" t="s">
        <v>63</v>
      </c>
      <c r="K40" s="8" t="s">
        <v>68</v>
      </c>
      <c r="L40" s="7" t="s">
        <v>65</v>
      </c>
      <c r="M40" s="7" t="s">
        <v>66</v>
      </c>
      <c r="N40" s="7" t="s">
        <v>67</v>
      </c>
    </row>
    <row r="41" spans="1:14" x14ac:dyDescent="0.25">
      <c r="A41" s="47">
        <v>41</v>
      </c>
      <c r="B41" s="45">
        <v>14</v>
      </c>
      <c r="C41" s="45" t="s">
        <v>128</v>
      </c>
      <c r="D41" s="45">
        <v>2008</v>
      </c>
      <c r="E41" s="46">
        <v>39716</v>
      </c>
      <c r="G41" s="45" t="s">
        <v>21</v>
      </c>
      <c r="H41" s="45" t="s">
        <v>22</v>
      </c>
      <c r="J41" s="8" t="s">
        <v>63</v>
      </c>
      <c r="K41" s="8" t="s">
        <v>64</v>
      </c>
      <c r="L41" s="7" t="s">
        <v>65</v>
      </c>
      <c r="M41" s="7" t="s">
        <v>66</v>
      </c>
      <c r="N41" s="7" t="s">
        <v>67</v>
      </c>
    </row>
    <row r="42" spans="1:14" x14ac:dyDescent="0.25">
      <c r="A42" s="47">
        <v>42</v>
      </c>
      <c r="B42" s="45">
        <v>6</v>
      </c>
      <c r="C42" s="45" t="s">
        <v>143</v>
      </c>
      <c r="D42" s="45">
        <v>2006</v>
      </c>
      <c r="E42" s="46">
        <v>38895</v>
      </c>
      <c r="G42" s="45" t="s">
        <v>10</v>
      </c>
      <c r="H42" s="45" t="s">
        <v>17</v>
      </c>
      <c r="J42" s="8" t="s">
        <v>63</v>
      </c>
      <c r="K42" s="8" t="s">
        <v>68</v>
      </c>
      <c r="L42" s="7" t="s">
        <v>65</v>
      </c>
      <c r="M42" s="7" t="s">
        <v>66</v>
      </c>
      <c r="N42" s="7" t="s">
        <v>67</v>
      </c>
    </row>
    <row r="43" spans="1:14" x14ac:dyDescent="0.25">
      <c r="A43" s="47">
        <v>43</v>
      </c>
      <c r="B43" s="45">
        <v>11</v>
      </c>
      <c r="C43" s="45" t="s">
        <v>123</v>
      </c>
      <c r="D43" s="45">
        <v>2009</v>
      </c>
      <c r="E43" s="46">
        <v>39831</v>
      </c>
      <c r="G43" s="45" t="s">
        <v>10</v>
      </c>
      <c r="H43" s="45" t="s">
        <v>17</v>
      </c>
      <c r="J43" s="8" t="s">
        <v>63</v>
      </c>
      <c r="K43" s="8" t="s">
        <v>64</v>
      </c>
      <c r="L43" s="7" t="s">
        <v>65</v>
      </c>
      <c r="M43" s="7" t="s">
        <v>66</v>
      </c>
      <c r="N43" s="7" t="s">
        <v>67</v>
      </c>
    </row>
    <row r="44" spans="1:14" x14ac:dyDescent="0.25">
      <c r="A44" s="47">
        <v>44</v>
      </c>
      <c r="B44" s="45">
        <v>5</v>
      </c>
      <c r="C44" s="45" t="s">
        <v>141</v>
      </c>
      <c r="D44" s="45">
        <v>2007</v>
      </c>
      <c r="E44" s="46">
        <v>39252</v>
      </c>
      <c r="G44" s="45" t="s">
        <v>14</v>
      </c>
      <c r="H44" s="45" t="s">
        <v>22</v>
      </c>
      <c r="J44" s="8" t="s">
        <v>63</v>
      </c>
      <c r="K44" s="8" t="s">
        <v>68</v>
      </c>
      <c r="L44" s="7" t="s">
        <v>65</v>
      </c>
      <c r="M44" s="7" t="s">
        <v>66</v>
      </c>
      <c r="N44" s="7" t="s">
        <v>67</v>
      </c>
    </row>
    <row r="45" spans="1:14" x14ac:dyDescent="0.25">
      <c r="A45" s="47">
        <v>45</v>
      </c>
      <c r="B45" s="45" t="s">
        <v>34</v>
      </c>
      <c r="C45" s="45" t="s">
        <v>151</v>
      </c>
      <c r="D45" s="45">
        <v>2008</v>
      </c>
      <c r="E45" s="46">
        <v>39706</v>
      </c>
      <c r="G45" s="45" t="s">
        <v>168</v>
      </c>
      <c r="H45" s="45" t="s">
        <v>35</v>
      </c>
      <c r="J45" s="8" t="s">
        <v>69</v>
      </c>
      <c r="K45" s="8" t="s">
        <v>64</v>
      </c>
      <c r="L45" s="7" t="s">
        <v>65</v>
      </c>
      <c r="M45" s="7" t="s">
        <v>66</v>
      </c>
      <c r="N45" s="7" t="s">
        <v>70</v>
      </c>
    </row>
    <row r="46" spans="1:14" x14ac:dyDescent="0.25">
      <c r="A46" s="47">
        <v>46</v>
      </c>
      <c r="B46" s="45" t="s">
        <v>195</v>
      </c>
      <c r="C46" s="45" t="s">
        <v>167</v>
      </c>
      <c r="D46" s="45">
        <v>2009</v>
      </c>
      <c r="E46" s="46">
        <v>40110</v>
      </c>
      <c r="G46" s="45" t="s">
        <v>10</v>
      </c>
      <c r="H46" s="45" t="s">
        <v>17</v>
      </c>
      <c r="J46" s="8" t="s">
        <v>69</v>
      </c>
      <c r="K46" s="8" t="s">
        <v>64</v>
      </c>
      <c r="L46" s="7" t="s">
        <v>65</v>
      </c>
      <c r="M46" s="7" t="s">
        <v>66</v>
      </c>
      <c r="N46" s="7" t="s">
        <v>70</v>
      </c>
    </row>
    <row r="47" spans="1:14" x14ac:dyDescent="0.25">
      <c r="A47" s="47">
        <v>47</v>
      </c>
      <c r="B47" s="45">
        <v>13</v>
      </c>
      <c r="C47" s="45" t="s">
        <v>126</v>
      </c>
      <c r="D47" s="45">
        <v>2008</v>
      </c>
      <c r="E47" s="46">
        <v>39560</v>
      </c>
      <c r="G47" s="45" t="s">
        <v>10</v>
      </c>
      <c r="H47" s="45" t="s">
        <v>17</v>
      </c>
      <c r="J47" s="8" t="s">
        <v>63</v>
      </c>
      <c r="K47" s="8" t="s">
        <v>64</v>
      </c>
      <c r="L47" s="7" t="s">
        <v>65</v>
      </c>
      <c r="M47" s="7" t="s">
        <v>66</v>
      </c>
      <c r="N47" s="7" t="s">
        <v>67</v>
      </c>
    </row>
    <row r="48" spans="1:14" x14ac:dyDescent="0.25">
      <c r="A48" s="47">
        <v>48</v>
      </c>
      <c r="B48" s="45">
        <v>4</v>
      </c>
      <c r="C48" s="45" t="s">
        <v>37</v>
      </c>
      <c r="D48" s="45">
        <v>2007</v>
      </c>
      <c r="E48" s="46">
        <v>39433</v>
      </c>
      <c r="G48" s="45" t="s">
        <v>14</v>
      </c>
      <c r="H48" s="45" t="s">
        <v>15</v>
      </c>
      <c r="J48" s="8" t="s">
        <v>69</v>
      </c>
      <c r="K48" s="8" t="s">
        <v>68</v>
      </c>
      <c r="L48" s="7" t="s">
        <v>65</v>
      </c>
      <c r="M48" s="7" t="s">
        <v>66</v>
      </c>
      <c r="N48" s="7" t="s">
        <v>198</v>
      </c>
    </row>
    <row r="49" spans="1:14" x14ac:dyDescent="0.25">
      <c r="A49" s="47">
        <v>49</v>
      </c>
      <c r="B49" s="45">
        <v>4</v>
      </c>
      <c r="C49" s="45" t="s">
        <v>28</v>
      </c>
      <c r="D49" s="45">
        <v>2006</v>
      </c>
      <c r="E49" s="46">
        <v>38840</v>
      </c>
      <c r="G49" s="45" t="s">
        <v>14</v>
      </c>
      <c r="H49" s="45" t="s">
        <v>15</v>
      </c>
      <c r="J49" s="8" t="s">
        <v>63</v>
      </c>
      <c r="K49" s="8" t="s">
        <v>68</v>
      </c>
      <c r="L49" s="7" t="s">
        <v>65</v>
      </c>
      <c r="M49" s="7" t="s">
        <v>66</v>
      </c>
      <c r="N49" s="7" t="s">
        <v>67</v>
      </c>
    </row>
    <row r="50" spans="1:14" x14ac:dyDescent="0.25">
      <c r="A50" s="47">
        <v>50</v>
      </c>
      <c r="B50" s="45">
        <v>14</v>
      </c>
      <c r="C50" s="45" t="s">
        <v>163</v>
      </c>
      <c r="D50" s="45">
        <v>2008</v>
      </c>
      <c r="E50" s="46">
        <v>39632</v>
      </c>
      <c r="G50" s="45" t="s">
        <v>14</v>
      </c>
      <c r="H50" s="45" t="s">
        <v>15</v>
      </c>
      <c r="J50" s="8" t="s">
        <v>69</v>
      </c>
      <c r="K50" s="8" t="s">
        <v>64</v>
      </c>
      <c r="L50" s="7" t="s">
        <v>65</v>
      </c>
      <c r="M50" s="7" t="s">
        <v>66</v>
      </c>
      <c r="N50" s="7" t="s">
        <v>70</v>
      </c>
    </row>
    <row r="51" spans="1:14" x14ac:dyDescent="0.25">
      <c r="A51" s="47">
        <v>51</v>
      </c>
      <c r="B51" s="45">
        <v>3</v>
      </c>
      <c r="C51" s="45" t="s">
        <v>138</v>
      </c>
      <c r="D51" s="45">
        <v>2006</v>
      </c>
      <c r="E51" s="46">
        <v>38726</v>
      </c>
      <c r="G51" s="45" t="s">
        <v>18</v>
      </c>
      <c r="H51" s="45" t="s">
        <v>26</v>
      </c>
      <c r="J51" s="8" t="s">
        <v>63</v>
      </c>
      <c r="K51" s="8" t="s">
        <v>68</v>
      </c>
      <c r="L51" s="7" t="s">
        <v>65</v>
      </c>
      <c r="M51" s="7" t="s">
        <v>66</v>
      </c>
      <c r="N51" s="7" t="s">
        <v>67</v>
      </c>
    </row>
    <row r="52" spans="1:14" x14ac:dyDescent="0.25">
      <c r="A52" s="47">
        <v>52</v>
      </c>
      <c r="B52" s="45">
        <v>1</v>
      </c>
      <c r="C52" s="45" t="s">
        <v>150</v>
      </c>
      <c r="D52" s="45">
        <v>2008</v>
      </c>
      <c r="E52" s="46">
        <v>39458</v>
      </c>
      <c r="G52" s="45" t="s">
        <v>14</v>
      </c>
      <c r="H52" s="45" t="s">
        <v>15</v>
      </c>
      <c r="J52" s="8" t="s">
        <v>69</v>
      </c>
      <c r="K52" s="8" t="s">
        <v>64</v>
      </c>
      <c r="L52" s="7" t="s">
        <v>65</v>
      </c>
      <c r="M52" s="7" t="s">
        <v>66</v>
      </c>
      <c r="N52" s="7" t="s">
        <v>70</v>
      </c>
    </row>
    <row r="53" spans="1:14" x14ac:dyDescent="0.25">
      <c r="A53" s="47">
        <v>53</v>
      </c>
      <c r="B53" s="45">
        <v>3</v>
      </c>
      <c r="C53" s="45" t="s">
        <v>104</v>
      </c>
      <c r="D53" s="45">
        <v>2008</v>
      </c>
      <c r="E53" s="46">
        <v>39536</v>
      </c>
      <c r="G53" s="45" t="s">
        <v>107</v>
      </c>
      <c r="H53" s="45" t="s">
        <v>106</v>
      </c>
      <c r="J53" s="8" t="s">
        <v>63</v>
      </c>
      <c r="K53" s="8" t="s">
        <v>64</v>
      </c>
      <c r="L53" s="7" t="s">
        <v>65</v>
      </c>
      <c r="M53" s="7" t="s">
        <v>66</v>
      </c>
      <c r="N53" s="7" t="s">
        <v>67</v>
      </c>
    </row>
    <row r="54" spans="1:14" x14ac:dyDescent="0.25">
      <c r="B54" s="47"/>
      <c r="C54" s="47"/>
      <c r="D54" s="47"/>
      <c r="E54" s="47"/>
      <c r="F54" s="47"/>
      <c r="G54" s="47"/>
      <c r="H54" s="47"/>
    </row>
    <row r="55" spans="1:14" x14ac:dyDescent="0.25">
      <c r="B55" s="47"/>
      <c r="C55" s="47"/>
      <c r="D55" s="47"/>
      <c r="E55" s="47"/>
      <c r="F55" s="47"/>
      <c r="G55" s="47"/>
      <c r="H55" s="47"/>
    </row>
    <row r="56" spans="1:14" x14ac:dyDescent="0.25">
      <c r="B56" s="49"/>
      <c r="C56" s="50"/>
      <c r="D56" s="50"/>
      <c r="E56" s="51"/>
      <c r="F56" s="51"/>
      <c r="G56" s="50"/>
      <c r="H56" s="50"/>
    </row>
    <row r="57" spans="1:14" x14ac:dyDescent="0.25">
      <c r="B57" s="49"/>
      <c r="C57" s="50"/>
      <c r="D57" s="50"/>
      <c r="E57" s="51"/>
      <c r="F57" s="51"/>
      <c r="G57" s="50"/>
      <c r="H57" s="50"/>
    </row>
    <row r="79" spans="3:6" x14ac:dyDescent="0.25">
      <c r="C79" s="52"/>
      <c r="D79" s="53"/>
      <c r="E79" s="52"/>
      <c r="F79" s="52"/>
    </row>
  </sheetData>
  <sortState xmlns:xlrd2="http://schemas.microsoft.com/office/spreadsheetml/2017/richdata2" ref="B1:N79">
    <sortCondition ref="C1:C79"/>
  </sortState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koolide kokkuvõte</vt:lpstr>
      <vt:lpstr>protokoll20</vt:lpstr>
      <vt:lpstr>koolid mitmev20</vt:lpstr>
      <vt:lpstr>osalejad20</vt:lpstr>
      <vt:lpstr>'koolide kokkuvõte'!Print_Area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Rein Suppi</cp:lastModifiedBy>
  <cp:lastPrinted>2020-09-14T11:44:49Z</cp:lastPrinted>
  <dcterms:created xsi:type="dcterms:W3CDTF">2019-06-06T16:43:22Z</dcterms:created>
  <dcterms:modified xsi:type="dcterms:W3CDTF">2020-12-02T08:00:46Z</dcterms:modified>
</cp:coreProperties>
</file>