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esktop\spordiliit 2019\"/>
    </mc:Choice>
  </mc:AlternateContent>
  <xr:revisionPtr revIDLastSave="0" documentId="13_ncr:1_{6C24BC6F-D1CE-4F97-97BF-33DA5B633968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Kompleksarvestus" sheetId="2" r:id="rId1"/>
    <sheet name="Paremus" sheetId="3" r:id="rId2"/>
    <sheet name="Tabelid" sheetId="1" r:id="rId3"/>
    <sheet name="Osavõtjad" sheetId="4" r:id="rId4"/>
  </sheets>
  <definedNames>
    <definedName name="Excel_BuiltIn_Print_Area_1">#REF!</definedName>
    <definedName name="Excel_BuiltIn_Print_Area_4" localSheetId="1">#REF!</definedName>
    <definedName name="Excel_BuiltIn_Print_Area_4">#REF!</definedName>
    <definedName name="Prindiala" localSheetId="1">Paremus!$A$1:$I$42</definedName>
    <definedName name="_xlnm.Print_Area" localSheetId="1">Paremus!$A$1:$I$43</definedName>
    <definedName name="_xlnm.Print_Area" localSheetId="2">Tabelid!$A$1:$K$63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0" i="2"/>
  <c r="I15" i="2"/>
  <c r="I14" i="2"/>
  <c r="I13" i="2"/>
  <c r="I12" i="2"/>
  <c r="I11" i="2"/>
  <c r="I10" i="2"/>
  <c r="I8" i="2"/>
  <c r="I9" i="2"/>
  <c r="I7" i="2"/>
  <c r="I6" i="2"/>
  <c r="I5" i="2"/>
  <c r="I4" i="2"/>
  <c r="I32" i="1" l="1"/>
  <c r="I30" i="1"/>
  <c r="I28" i="1"/>
  <c r="I26" i="1"/>
  <c r="I24" i="1"/>
  <c r="I22" i="1"/>
  <c r="I17" i="1"/>
  <c r="I15" i="1"/>
  <c r="I13" i="1"/>
  <c r="I11" i="1"/>
  <c r="I9" i="1"/>
  <c r="I7" i="1"/>
</calcChain>
</file>

<file path=xl/sharedStrings.xml><?xml version="1.0" encoding="utf-8"?>
<sst xmlns="http://schemas.openxmlformats.org/spreadsheetml/2006/main" count="911" uniqueCount="304">
  <si>
    <t>Harjumaa 2019. a koolidevahelised meistrivõistlused võrkpallis</t>
  </si>
  <si>
    <t>tüdrukud kuni 6 klass</t>
  </si>
  <si>
    <t>19 veebrusr 2019 a Kiili Spordihoone</t>
  </si>
  <si>
    <t>A alagrupp</t>
  </si>
  <si>
    <t>Kiili I</t>
  </si>
  <si>
    <t>Vaida</t>
  </si>
  <si>
    <t>Jüri I</t>
  </si>
  <si>
    <t>Kiili IV</t>
  </si>
  <si>
    <t>Loksa</t>
  </si>
  <si>
    <t>Paldiski</t>
  </si>
  <si>
    <t>punkte</t>
  </si>
  <si>
    <t>omav geim</t>
  </si>
  <si>
    <t>Koht</t>
  </si>
  <si>
    <t>Kiili Gümnaasium I</t>
  </si>
  <si>
    <t>I</t>
  </si>
  <si>
    <t>Vaida Põhikool</t>
  </si>
  <si>
    <t>III</t>
  </si>
  <si>
    <t>Jüri Gümnaasium I</t>
  </si>
  <si>
    <t>II</t>
  </si>
  <si>
    <t>Kiili Gümnaasium IV</t>
  </si>
  <si>
    <t>6.</t>
  </si>
  <si>
    <t>Loksa Gümnaasium</t>
  </si>
  <si>
    <t>4.</t>
  </si>
  <si>
    <t>Paldiski Põhikool</t>
  </si>
  <si>
    <t>5.</t>
  </si>
  <si>
    <t>B alagrupp</t>
  </si>
  <si>
    <t>Saku</t>
  </si>
  <si>
    <t>Peetri</t>
  </si>
  <si>
    <t>Kiili II</t>
  </si>
  <si>
    <t>Kiili III</t>
  </si>
  <si>
    <t>Kuusalu</t>
  </si>
  <si>
    <t>Jüri II</t>
  </si>
  <si>
    <t>Saku Gümnaasium</t>
  </si>
  <si>
    <t>Peetri Kool</t>
  </si>
  <si>
    <t>Kiili Gümnaasium II</t>
  </si>
  <si>
    <t>Kiili Gümnaasium III</t>
  </si>
  <si>
    <t>Kuusalu Keskkool</t>
  </si>
  <si>
    <t>Jüri Gümnaasium II</t>
  </si>
  <si>
    <t>A 1</t>
  </si>
  <si>
    <t>B 2</t>
  </si>
  <si>
    <t>B 1</t>
  </si>
  <si>
    <t>A 2</t>
  </si>
  <si>
    <t>A 3</t>
  </si>
  <si>
    <t>B 3</t>
  </si>
  <si>
    <t>A 4</t>
  </si>
  <si>
    <t>B 4</t>
  </si>
  <si>
    <t>A 5</t>
  </si>
  <si>
    <t>B 5</t>
  </si>
  <si>
    <t>A 6</t>
  </si>
  <si>
    <t>B 6</t>
  </si>
  <si>
    <t>2 : 0   (15 : 7  ;  15 : 3)</t>
  </si>
  <si>
    <t>2:0   (15 : 7  ;  15 : 7)</t>
  </si>
  <si>
    <t>2:0   (15 : 11  ;  15 : 11)</t>
  </si>
  <si>
    <t>2:0   (15 : 8  ;  15 : 11)</t>
  </si>
  <si>
    <t>2:0   (15 : 7  ;  15 : 8)</t>
  </si>
  <si>
    <t>2:0  (15 : 13  ;  15 : 13)</t>
  </si>
  <si>
    <t>2:0   (15 : 9  ;  15 : 13)</t>
  </si>
  <si>
    <t>2 : 0  (15 : 5  ;  15 : 4)</t>
  </si>
  <si>
    <t>1 koht</t>
  </si>
  <si>
    <t>3 koht</t>
  </si>
  <si>
    <t>5 koht</t>
  </si>
  <si>
    <t>7 koht</t>
  </si>
  <si>
    <t>9 koht</t>
  </si>
  <si>
    <t>11 koht</t>
  </si>
  <si>
    <t>Harjumaa 2019. a koolidevahelised meistrivõistlused võrkpallis kompleksarvestus</t>
  </si>
  <si>
    <t>KLASSID</t>
  </si>
  <si>
    <t>koht 2018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</si>
  <si>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</si>
  <si>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</si>
  <si>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</si>
  <si>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</si>
  <si>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</si>
  <si>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</si>
  <si>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</si>
  <si>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</si>
  <si>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</si>
  <si>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Kiili Gümnaasium</t>
  </si>
  <si>
    <t>Jüri Gümnaasium</t>
  </si>
  <si>
    <t>Keila Kool</t>
  </si>
  <si>
    <t>Maardu Gümnaasium</t>
  </si>
  <si>
    <t>Kose Gümnaasium</t>
  </si>
  <si>
    <t>Saue Gümnaasium</t>
  </si>
  <si>
    <t>Loo Keskkool</t>
  </si>
  <si>
    <t>Kehra Gümnaasium</t>
  </si>
  <si>
    <t>Paldiski Ühisgümnaasium</t>
  </si>
  <si>
    <t>Põhikoolid</t>
  </si>
  <si>
    <t>Paldiski Vene Põhikool</t>
  </si>
  <si>
    <t>Aruküla Põhikool</t>
  </si>
  <si>
    <t>Ääsmäe Põhikool</t>
  </si>
  <si>
    <t>Alavere Põhikool</t>
  </si>
  <si>
    <t>Kurtna Kool</t>
  </si>
  <si>
    <t>Eesti Koolispordiliidu "võrkpalli miniliiga" võistluste</t>
  </si>
  <si>
    <t>Harju maakondlik etapp</t>
  </si>
  <si>
    <t>õpetaja/treener:</t>
  </si>
  <si>
    <t>Kohtunikud:</t>
  </si>
  <si>
    <t>Sekretärid:</t>
  </si>
  <si>
    <t>Peakohtunik: Rein Suppi</t>
  </si>
  <si>
    <t>Peasekretär: Priit Kiigemägi</t>
  </si>
  <si>
    <t>kuni 6 klassi tüdrukud</t>
  </si>
  <si>
    <t>19. veebruar 2019. a Kiili Spordihoone</t>
  </si>
  <si>
    <t>Kiili Gõmnaasium IV</t>
  </si>
  <si>
    <t>Hendrik Kose, Karmo Varatu ja Aliise Marie Tamme</t>
  </si>
  <si>
    <t>Isabel Mäger, Maria Rajasalu</t>
  </si>
  <si>
    <t>Maarja-Liisa Polman, Anni Annus, Marie Karo, Marleen Erg, Johanna Helene Palm</t>
  </si>
  <si>
    <t>ja Gerda-Triin Untera</t>
  </si>
  <si>
    <t>õpetaja:</t>
  </si>
  <si>
    <t>Tiiu Zirnask</t>
  </si>
  <si>
    <t>Iris Pajumäe</t>
  </si>
  <si>
    <t>Marleen Viir, Miina Vänt, Karolin Elisabeth Viet, Liis-Marii Vilem, Keity Kaljur ja</t>
  </si>
  <si>
    <t>Ellen Liik</t>
  </si>
  <si>
    <t>Anete Vihandi</t>
  </si>
  <si>
    <t>Saskia Leht, Iris Mill, Mirjam Kask, Mette Marta Pestie, Riine Maidvee ja</t>
  </si>
  <si>
    <t>Tiiu Tamm</t>
  </si>
  <si>
    <t xml:space="preserve"> 15 ; 15</t>
  </si>
  <si>
    <t xml:space="preserve"> 6 ; 2</t>
  </si>
  <si>
    <t>6 ; 5</t>
  </si>
  <si>
    <r>
      <t xml:space="preserve"> </t>
    </r>
    <r>
      <rPr>
        <sz val="9"/>
        <rFont val="Arial"/>
        <family val="2"/>
        <charset val="186"/>
      </rPr>
      <t>10 ; 15 ; 15</t>
    </r>
  </si>
  <si>
    <t>7 ; 4</t>
  </si>
  <si>
    <t>2 ; 4</t>
  </si>
  <si>
    <t>3 ; 7</t>
  </si>
  <si>
    <t>1 ; 6</t>
  </si>
  <si>
    <t>12 ; 8</t>
  </si>
  <si>
    <t>14 ; 12</t>
  </si>
  <si>
    <t>12 ; 15 ; 15</t>
  </si>
  <si>
    <t>15 ; 5 ; 6</t>
  </si>
  <si>
    <t>1 ; 3</t>
  </si>
  <si>
    <t>15 ; 8 ; 5</t>
  </si>
  <si>
    <t>3 ; 3</t>
  </si>
  <si>
    <t>13 ; 1</t>
  </si>
  <si>
    <t>1 ; 0</t>
  </si>
  <si>
    <t>11 ; 14</t>
  </si>
  <si>
    <t>15 ; 6 ; 5</t>
  </si>
  <si>
    <t>9 ; 11</t>
  </si>
  <si>
    <t>13 ; 15 ; 15</t>
  </si>
  <si>
    <t>7 ; 3</t>
  </si>
  <si>
    <t>4 ; 6</t>
  </si>
  <si>
    <t>12 ; 4</t>
  </si>
  <si>
    <t>15 ; 2 ; 4</t>
  </si>
  <si>
    <t>15 ; 12 ; 11</t>
  </si>
  <si>
    <t>7 ; 1</t>
  </si>
  <si>
    <t>10 ; 15 ; 15</t>
  </si>
  <si>
    <t>14 ; 15 ; 15</t>
  </si>
  <si>
    <t xml:space="preserve">Lehtla Anette </t>
  </si>
  <si>
    <t>19.07.06</t>
  </si>
  <si>
    <t>Rae vald</t>
  </si>
  <si>
    <t>N</t>
  </si>
  <si>
    <t>noor -6 kl</t>
  </si>
  <si>
    <t>koolidev</t>
  </si>
  <si>
    <t>võrkpall</t>
  </si>
  <si>
    <t>miniliiga</t>
  </si>
  <si>
    <t>Sirli Kants</t>
  </si>
  <si>
    <t xml:space="preserve">Jürgens Kendra </t>
  </si>
  <si>
    <t>18.05.07</t>
  </si>
  <si>
    <t xml:space="preserve">Tatrik Lisandra </t>
  </si>
  <si>
    <t>02.04.07</t>
  </si>
  <si>
    <t xml:space="preserve">Haavel Hannela </t>
  </si>
  <si>
    <t>17.03.06</t>
  </si>
  <si>
    <t xml:space="preserve">Naudi Laura </t>
  </si>
  <si>
    <t xml:space="preserve">Harma Elli </t>
  </si>
  <si>
    <t>10.10.07</t>
  </si>
  <si>
    <t xml:space="preserve">Kants Signe-Gerda </t>
  </si>
  <si>
    <t>28.10.07</t>
  </si>
  <si>
    <t xml:space="preserve">Loorand Kaisa </t>
  </si>
  <si>
    <t>25.09.05</t>
  </si>
  <si>
    <t xml:space="preserve">Lattik Annabel </t>
  </si>
  <si>
    <t>Raudsep Rica Renata</t>
  </si>
  <si>
    <t>25.10.08</t>
  </si>
  <si>
    <t>Loos Annabel Loos</t>
  </si>
  <si>
    <t>28.05.08</t>
  </si>
  <si>
    <t>Keila linn</t>
  </si>
  <si>
    <t>Janika Loos</t>
  </si>
  <si>
    <t>Muru Laura Helly</t>
  </si>
  <si>
    <t>19.12.07</t>
  </si>
  <si>
    <t xml:space="preserve">Soon Carolina </t>
  </si>
  <si>
    <t>24.08.07</t>
  </si>
  <si>
    <t>Lääne-Harju vald</t>
  </si>
  <si>
    <t xml:space="preserve">Vikat Caroline </t>
  </si>
  <si>
    <t>23.01.07</t>
  </si>
  <si>
    <t>Urb Hanna Lii</t>
  </si>
  <si>
    <t>01.06.07</t>
  </si>
  <si>
    <t>Abe Mia Maria</t>
  </si>
  <si>
    <t>25.09.07</t>
  </si>
  <si>
    <t xml:space="preserve">Valujeva Varvara </t>
  </si>
  <si>
    <t>08.10.06</t>
  </si>
  <si>
    <t xml:space="preserve">Polman Maarja-Liisa </t>
  </si>
  <si>
    <t>Saku vald</t>
  </si>
  <si>
    <t xml:space="preserve">Annus Anni </t>
  </si>
  <si>
    <t>29.09.07</t>
  </si>
  <si>
    <t>Karin Vassil</t>
  </si>
  <si>
    <t xml:space="preserve">Karo Marie </t>
  </si>
  <si>
    <t>09.02.07</t>
  </si>
  <si>
    <t xml:space="preserve">Erg Marleen </t>
  </si>
  <si>
    <t>06.10.06</t>
  </si>
  <si>
    <t>Palm Johanna Helene</t>
  </si>
  <si>
    <t>09.06.06</t>
  </si>
  <si>
    <t xml:space="preserve">Untera Gerda-Triin </t>
  </si>
  <si>
    <t>17.12.06</t>
  </si>
  <si>
    <t xml:space="preserve">Arro Kadi </t>
  </si>
  <si>
    <t>01.08.08</t>
  </si>
  <si>
    <t>Kuusalu vald</t>
  </si>
  <si>
    <t>Ingrit Keerma</t>
  </si>
  <si>
    <t xml:space="preserve">Arro Kätlin </t>
  </si>
  <si>
    <t xml:space="preserve">Almet Liisbel </t>
  </si>
  <si>
    <t>20.11.05</t>
  </si>
  <si>
    <t>Link Maarja Kateriine</t>
  </si>
  <si>
    <t>02.03.06</t>
  </si>
  <si>
    <t xml:space="preserve">Kaarmann Hanna-Liisa </t>
  </si>
  <si>
    <t>01.12.05</t>
  </si>
  <si>
    <t>Parktal Maria Vickoria</t>
  </si>
  <si>
    <t>26.08.06</t>
  </si>
  <si>
    <t xml:space="preserve">Eekholm Sandra </t>
  </si>
  <si>
    <t>15.08.06</t>
  </si>
  <si>
    <t>Loksa linn</t>
  </si>
  <si>
    <t>Aarne Idavain</t>
  </si>
  <si>
    <t xml:space="preserve">Kirilyuk Diana </t>
  </si>
  <si>
    <t>21.12.05</t>
  </si>
  <si>
    <t xml:space="preserve">Nikitina Jekaterina </t>
  </si>
  <si>
    <t>01.06.06</t>
  </si>
  <si>
    <t xml:space="preserve">Kask Alisa </t>
  </si>
  <si>
    <t>14.02.07</t>
  </si>
  <si>
    <t xml:space="preserve">Põlova Viktorija </t>
  </si>
  <si>
    <t>02.09.06</t>
  </si>
  <si>
    <t xml:space="preserve">Süda Johanna </t>
  </si>
  <si>
    <t>14.04.07</t>
  </si>
  <si>
    <t xml:space="preserve">Aasrand Leenu </t>
  </si>
  <si>
    <t>22.10.06</t>
  </si>
  <si>
    <t xml:space="preserve">Viir Marleen </t>
  </si>
  <si>
    <t>02.01.06</t>
  </si>
  <si>
    <t xml:space="preserve">Vänt Miina </t>
  </si>
  <si>
    <t>29.12.05</t>
  </si>
  <si>
    <t>Viet Karolin Elisabeth</t>
  </si>
  <si>
    <t>11.07.06</t>
  </si>
  <si>
    <t xml:space="preserve">Vilem Liis-Marii </t>
  </si>
  <si>
    <t>09.05.06</t>
  </si>
  <si>
    <t xml:space="preserve">Kaljur Keity </t>
  </si>
  <si>
    <t>07.11.05</t>
  </si>
  <si>
    <t xml:space="preserve">Pajumäe Iris </t>
  </si>
  <si>
    <t>28.06.06</t>
  </si>
  <si>
    <t>Terve Triine Maria</t>
  </si>
  <si>
    <t>30.07.06</t>
  </si>
  <si>
    <t>Marje Möldre-Vähi</t>
  </si>
  <si>
    <t xml:space="preserve">Mitt Katarina </t>
  </si>
  <si>
    <t>24.05.07</t>
  </si>
  <si>
    <t>Juninen Anette Lily</t>
  </si>
  <si>
    <t>29.03.07</t>
  </si>
  <si>
    <t xml:space="preserve">Pintman Johanna </t>
  </si>
  <si>
    <t>04.02.07</t>
  </si>
  <si>
    <t xml:space="preserve">Ostaptšuk Arina </t>
  </si>
  <si>
    <t>21.04.06</t>
  </si>
  <si>
    <t>Lehe Fia Delisa</t>
  </si>
  <si>
    <t>05.05.09</t>
  </si>
  <si>
    <t xml:space="preserve">Leht Saskia </t>
  </si>
  <si>
    <t>08.06.06</t>
  </si>
  <si>
    <t>Kiili vald</t>
  </si>
  <si>
    <t xml:space="preserve">Mill Iris </t>
  </si>
  <si>
    <t>Triin Maller</t>
  </si>
  <si>
    <t xml:space="preserve">Kask Mirjam </t>
  </si>
  <si>
    <t>29.04.07</t>
  </si>
  <si>
    <t>Pestie Mette Marta</t>
  </si>
  <si>
    <t>06.08.06</t>
  </si>
  <si>
    <t xml:space="preserve">Maidvee Riine </t>
  </si>
  <si>
    <t>25.04.07</t>
  </si>
  <si>
    <t xml:space="preserve">Vihandi Anete </t>
  </si>
  <si>
    <t>17.03.07</t>
  </si>
  <si>
    <t xml:space="preserve">Leontjev Ilon </t>
  </si>
  <si>
    <t>04.10.07</t>
  </si>
  <si>
    <t xml:space="preserve">Riimand Lisete </t>
  </si>
  <si>
    <t>01.05.07</t>
  </si>
  <si>
    <t xml:space="preserve">Vello Violeta </t>
  </si>
  <si>
    <t>16.08.07</t>
  </si>
  <si>
    <t xml:space="preserve">Kuhlberg Kertu </t>
  </si>
  <si>
    <t>20.07.07</t>
  </si>
  <si>
    <t xml:space="preserve">Laar Merii </t>
  </si>
  <si>
    <t>05.04.07</t>
  </si>
  <si>
    <t xml:space="preserve">Levo Gerda </t>
  </si>
  <si>
    <t>26.02.07</t>
  </si>
  <si>
    <t xml:space="preserve">Einmann Grete </t>
  </si>
  <si>
    <t>01.02.07</t>
  </si>
  <si>
    <t xml:space="preserve">Loho Teele </t>
  </si>
  <si>
    <t xml:space="preserve">Koroljova Polina </t>
  </si>
  <si>
    <t>01.05.08</t>
  </si>
  <si>
    <t xml:space="preserve">Grusdam Ingrid </t>
  </si>
  <si>
    <t>26.06.08</t>
  </si>
  <si>
    <t xml:space="preserve">Männilaan Brita </t>
  </si>
  <si>
    <t xml:space="preserve">Annion Lisette </t>
  </si>
  <si>
    <t>14.11.07</t>
  </si>
  <si>
    <t xml:space="preserve">Ilves Johanna </t>
  </si>
  <si>
    <t>02.05.07</t>
  </si>
  <si>
    <t>Mannov Merit Heleri</t>
  </si>
  <si>
    <t xml:space="preserve">Amor Eliisabet </t>
  </si>
  <si>
    <t>17.05.03</t>
  </si>
  <si>
    <t xml:space="preserve">Vaaks Liisa </t>
  </si>
  <si>
    <t>17.01.11</t>
  </si>
  <si>
    <t xml:space="preserve">Kärk Aleksandra </t>
  </si>
  <si>
    <t>15.01.11</t>
  </si>
  <si>
    <t xml:space="preserve">Ruuda Iti </t>
  </si>
  <si>
    <t>31.05.07</t>
  </si>
  <si>
    <t>Palang Liisi Marie</t>
  </si>
  <si>
    <t>22.05.11</t>
  </si>
  <si>
    <t>Rego Marleen Josepiine</t>
  </si>
  <si>
    <t>19.02.07</t>
  </si>
  <si>
    <t xml:space="preserve">  </t>
  </si>
  <si>
    <t xml:space="preserve"> Tüdrukute paremusjärjestus</t>
  </si>
  <si>
    <t xml:space="preserve">Võistlustega oli samaaegselt ka Eesti Võrkpalliliidu 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</si>
</sst>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 d"/>
    <numFmt numFmtId="165" formatCode="m\ d\ yy"/>
    <numFmt numFmtId="166" formatCode="dd\.mm\.yy;@"/>
  </numFmts>
  <fonts count="44" x14ac:knownFonts="1">
    <font>
      <sz val="10"/>
      <color rgb="FF000000"/>
      <name val="Arial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3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sz val="14"/>
      <name val="Arial"/>
      <family val="2"/>
      <charset val="186"/>
    </font>
    <font>
      <sz val="9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color rgb="FF000000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">
    <xf numFmtId="0" fontId="0" fillId="0" borderId="0"/>
    <xf numFmtId="0" fontId="22" fillId="0" borderId="0"/>
    <xf numFmtId="0" fontId="21" fillId="0" borderId="0"/>
    <xf numFmtId="0" fontId="22" fillId="0" borderId="0"/>
    <xf numFmtId="0" fontId="35" fillId="3" borderId="10" applyNumberFormat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21" fillId="4" borderId="13" applyNumberFormat="0" applyFont="0" applyAlignment="0" applyProtection="0"/>
    <xf numFmtId="0" fontId="39" fillId="5" borderId="0" applyNumberFormat="0" applyBorder="0" applyAlignment="0" applyProtection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41" fillId="0" borderId="0" applyNumberFormat="0" applyFill="0" applyBorder="0" applyAlignment="0" applyProtection="0"/>
  </cellStyleXfs>
  <cellXfs count="13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3" xfId="0" applyFont="1" applyFill="1" applyBorder="1" applyAlignment="1"/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2" borderId="5" xfId="0" applyFont="1" applyFill="1" applyBorder="1" applyAlignment="1"/>
    <xf numFmtId="0" fontId="13" fillId="0" borderId="6" xfId="0" applyFont="1" applyBorder="1" applyAlignment="1">
      <alignment horizontal="center"/>
    </xf>
    <xf numFmtId="0" fontId="8" fillId="2" borderId="6" xfId="0" applyFont="1" applyFill="1" applyBorder="1" applyAlignment="1"/>
    <xf numFmtId="0" fontId="14" fillId="0" borderId="6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3" xfId="0" applyFont="1" applyBorder="1" applyAlignment="1"/>
    <xf numFmtId="0" fontId="4" fillId="0" borderId="0" xfId="0" applyFont="1" applyAlignment="1"/>
    <xf numFmtId="0" fontId="4" fillId="0" borderId="1" xfId="0" applyFont="1" applyBorder="1" applyAlignment="1"/>
    <xf numFmtId="0" fontId="17" fillId="0" borderId="0" xfId="0" applyFont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12" fillId="0" borderId="6" xfId="0" applyFont="1" applyBorder="1" applyAlignment="1"/>
    <xf numFmtId="0" fontId="18" fillId="0" borderId="1" xfId="0" applyFont="1" applyBorder="1" applyAlignment="1"/>
    <xf numFmtId="0" fontId="18" fillId="0" borderId="0" xfId="0" applyFont="1" applyAlignment="1"/>
    <xf numFmtId="0" fontId="18" fillId="0" borderId="3" xfId="0" applyFont="1" applyBorder="1" applyAlignment="1"/>
    <xf numFmtId="0" fontId="18" fillId="0" borderId="5" xfId="0" applyFont="1" applyBorder="1" applyAlignment="1"/>
    <xf numFmtId="0" fontId="19" fillId="0" borderId="0" xfId="0" applyFont="1" applyAlignment="1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2" fillId="0" borderId="0" xfId="1"/>
    <xf numFmtId="0" fontId="22" fillId="0" borderId="0" xfId="1" applyBorder="1"/>
    <xf numFmtId="0" fontId="24" fillId="0" borderId="0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49" fontId="24" fillId="0" borderId="0" xfId="1" applyNumberFormat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25" fillId="0" borderId="9" xfId="1" applyFont="1" applyBorder="1"/>
    <xf numFmtId="0" fontId="26" fillId="0" borderId="9" xfId="2" applyFont="1" applyBorder="1" applyAlignment="1">
      <alignment horizontal="center"/>
    </xf>
    <xf numFmtId="0" fontId="26" fillId="0" borderId="9" xfId="2" applyNumberFormat="1" applyFont="1" applyBorder="1" applyAlignment="1">
      <alignment horizontal="center"/>
    </xf>
    <xf numFmtId="1" fontId="26" fillId="0" borderId="9" xfId="1" applyNumberFormat="1" applyFont="1" applyBorder="1" applyAlignment="1">
      <alignment horizontal="center"/>
    </xf>
    <xf numFmtId="0" fontId="27" fillId="0" borderId="9" xfId="1" applyFont="1" applyBorder="1" applyAlignment="1">
      <alignment horizontal="center"/>
    </xf>
    <xf numFmtId="0" fontId="28" fillId="0" borderId="0" xfId="2" applyNumberFormat="1" applyFont="1" applyAlignment="1">
      <alignment horizontal="center"/>
    </xf>
    <xf numFmtId="0" fontId="26" fillId="0" borderId="9" xfId="1" applyFont="1" applyBorder="1" applyAlignment="1">
      <alignment horizontal="center"/>
    </xf>
    <xf numFmtId="0" fontId="29" fillId="0" borderId="0" xfId="1" applyFont="1"/>
    <xf numFmtId="0" fontId="18" fillId="0" borderId="0" xfId="2" applyNumberFormat="1" applyFont="1" applyAlignment="1">
      <alignment horizontal="center"/>
    </xf>
    <xf numFmtId="0" fontId="25" fillId="0" borderId="9" xfId="1" applyFont="1" applyBorder="1" applyAlignment="1">
      <alignment horizontal="left"/>
    </xf>
    <xf numFmtId="0" fontId="18" fillId="0" borderId="0" xfId="2" applyFont="1" applyAlignment="1">
      <alignment horizontal="center"/>
    </xf>
    <xf numFmtId="0" fontId="26" fillId="0" borderId="0" xfId="3" applyFont="1" applyAlignment="1">
      <alignment horizontal="center"/>
    </xf>
    <xf numFmtId="0" fontId="26" fillId="0" borderId="0" xfId="3" applyFont="1"/>
    <xf numFmtId="0" fontId="26" fillId="0" borderId="9" xfId="1" applyFont="1" applyBorder="1" applyAlignment="1">
      <alignment horizontal="left"/>
    </xf>
    <xf numFmtId="0" fontId="25" fillId="0" borderId="9" xfId="1" applyFont="1" applyFill="1" applyBorder="1"/>
    <xf numFmtId="0" fontId="26" fillId="0" borderId="9" xfId="1" applyFont="1" applyBorder="1"/>
    <xf numFmtId="0" fontId="30" fillId="0" borderId="9" xfId="1" applyFont="1" applyBorder="1" applyAlignment="1">
      <alignment horizontal="center"/>
    </xf>
    <xf numFmtId="0" fontId="21" fillId="0" borderId="0" xfId="1" applyFont="1"/>
    <xf numFmtId="0" fontId="26" fillId="0" borderId="0" xfId="1" applyFont="1" applyAlignment="1">
      <alignment horizontal="center"/>
    </xf>
    <xf numFmtId="0" fontId="26" fillId="0" borderId="0" xfId="1" applyFont="1" applyAlignment="1">
      <alignment horizontal="left"/>
    </xf>
    <xf numFmtId="0" fontId="26" fillId="0" borderId="0" xfId="2" applyNumberFormat="1" applyFont="1" applyAlignment="1">
      <alignment horizontal="center"/>
    </xf>
    <xf numFmtId="1" fontId="26" fillId="0" borderId="0" xfId="1" applyNumberFormat="1" applyFont="1" applyBorder="1" applyAlignment="1">
      <alignment horizontal="center"/>
    </xf>
    <xf numFmtId="0" fontId="21" fillId="0" borderId="0" xfId="1" applyFont="1" applyAlignment="1">
      <alignment horizontal="center"/>
    </xf>
    <xf numFmtId="0" fontId="31" fillId="0" borderId="0" xfId="1" applyFont="1"/>
    <xf numFmtId="0" fontId="26" fillId="0" borderId="0" xfId="3" applyFont="1" applyAlignment="1">
      <alignment horizontal="left"/>
    </xf>
    <xf numFmtId="0" fontId="23" fillId="0" borderId="0" xfId="1" applyFont="1" applyAlignment="1">
      <alignment horizontal="left"/>
    </xf>
    <xf numFmtId="0" fontId="32" fillId="0" borderId="0" xfId="1" applyFont="1" applyAlignment="1">
      <alignment horizontal="center"/>
    </xf>
    <xf numFmtId="0" fontId="22" fillId="0" borderId="0" xfId="1" applyAlignment="1">
      <alignment horizontal="center"/>
    </xf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left"/>
    </xf>
    <xf numFmtId="1" fontId="22" fillId="0" borderId="0" xfId="1" applyNumberFormat="1"/>
    <xf numFmtId="0" fontId="25" fillId="0" borderId="9" xfId="2" applyNumberFormat="1" applyFont="1" applyBorder="1" applyAlignment="1">
      <alignment horizontal="right"/>
    </xf>
    <xf numFmtId="0" fontId="25" fillId="0" borderId="0" xfId="1" applyFont="1" applyAlignment="1">
      <alignment horizontal="center"/>
    </xf>
    <xf numFmtId="49" fontId="26" fillId="0" borderId="0" xfId="1" applyNumberFormat="1" applyFont="1" applyAlignment="1">
      <alignment horizontal="right"/>
    </xf>
    <xf numFmtId="0" fontId="21" fillId="0" borderId="0" xfId="1" applyFont="1" applyAlignment="1">
      <alignment horizontal="left"/>
    </xf>
    <xf numFmtId="0" fontId="34" fillId="0" borderId="0" xfId="1" applyFont="1" applyAlignment="1">
      <alignment horizontal="center"/>
    </xf>
    <xf numFmtId="49" fontId="21" fillId="0" borderId="0" xfId="1" applyNumberFormat="1" applyFont="1" applyAlignment="1">
      <alignment horizontal="right"/>
    </xf>
    <xf numFmtId="0" fontId="32" fillId="0" borderId="0" xfId="1" applyFont="1" applyAlignment="1">
      <alignment horizontal="right"/>
    </xf>
    <xf numFmtId="0" fontId="22" fillId="0" borderId="0" xfId="3"/>
    <xf numFmtId="0" fontId="22" fillId="0" borderId="0" xfId="3" applyAlignment="1">
      <alignment horizontal="center"/>
    </xf>
    <xf numFmtId="0" fontId="19" fillId="0" borderId="0" xfId="3" applyFont="1"/>
    <xf numFmtId="0" fontId="28" fillId="0" borderId="0" xfId="3" applyFont="1" applyAlignment="1">
      <alignment horizontal="center"/>
    </xf>
    <xf numFmtId="0" fontId="43" fillId="0" borderId="0" xfId="3" applyFont="1" applyAlignment="1">
      <alignment horizontal="center"/>
    </xf>
    <xf numFmtId="0" fontId="43" fillId="0" borderId="0" xfId="3" applyFont="1"/>
    <xf numFmtId="0" fontId="28" fillId="0" borderId="0" xfId="14" applyFont="1" applyBorder="1"/>
    <xf numFmtId="0" fontId="28" fillId="0" borderId="0" xfId="3" applyFont="1"/>
    <xf numFmtId="0" fontId="18" fillId="0" borderId="0" xfId="3" applyFont="1"/>
    <xf numFmtId="0" fontId="21" fillId="0" borderId="0" xfId="3" applyFont="1"/>
    <xf numFmtId="0" fontId="22" fillId="0" borderId="0" xfId="3" applyFont="1"/>
    <xf numFmtId="0" fontId="22" fillId="0" borderId="0" xfId="3" applyAlignment="1">
      <alignment horizontal="left"/>
    </xf>
    <xf numFmtId="0" fontId="21" fillId="0" borderId="0" xfId="14" applyFont="1"/>
    <xf numFmtId="0" fontId="18" fillId="0" borderId="0" xfId="3" applyFont="1" applyAlignment="1">
      <alignment horizontal="left"/>
    </xf>
    <xf numFmtId="0" fontId="22" fillId="0" borderId="0" xfId="3" applyFont="1" applyAlignment="1">
      <alignment horizontal="left"/>
    </xf>
    <xf numFmtId="0" fontId="28" fillId="0" borderId="0" xfId="3" applyFont="1" applyAlignment="1">
      <alignment horizontal="left"/>
    </xf>
    <xf numFmtId="0" fontId="21" fillId="0" borderId="0" xfId="13"/>
    <xf numFmtId="0" fontId="30" fillId="0" borderId="9" xfId="2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20" fontId="21" fillId="0" borderId="5" xfId="0" applyNumberFormat="1" applyFont="1" applyBorder="1" applyAlignment="1">
      <alignment horizontal="center"/>
    </xf>
    <xf numFmtId="164" fontId="21" fillId="0" borderId="5" xfId="0" applyNumberFormat="1" applyFont="1" applyBorder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165" fontId="34" fillId="0" borderId="5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0" fontId="34" fillId="0" borderId="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/>
    <xf numFmtId="166" fontId="0" fillId="0" borderId="0" xfId="0" applyNumberFormat="1" applyAlignment="1">
      <alignment horizontal="center"/>
    </xf>
    <xf numFmtId="0" fontId="40" fillId="0" borderId="0" xfId="0" applyFont="1"/>
    <xf numFmtId="0" fontId="5" fillId="0" borderId="0" xfId="3" applyFont="1"/>
    <xf numFmtId="0" fontId="23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42" fillId="0" borderId="0" xfId="3" applyFont="1" applyBorder="1" applyAlignment="1">
      <alignment horizontal="center"/>
    </xf>
    <xf numFmtId="0" fontId="33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/>
    </xf>
    <xf numFmtId="0" fontId="31" fillId="0" borderId="0" xfId="3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2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19" fillId="0" borderId="0" xfId="0" applyFont="1" applyAlignment="1"/>
    <xf numFmtId="0" fontId="20" fillId="0" borderId="0" xfId="0" applyFont="1" applyAlignment="1"/>
    <xf numFmtId="0" fontId="18" fillId="0" borderId="8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6">
    <cellStyle name="Arvutus" xfId="4" xr:uid="{00000000-0005-0000-0000-000000000000}"/>
    <cellStyle name="Hoiatuse tekst" xfId="5" xr:uid="{00000000-0005-0000-0000-000001000000}"/>
    <cellStyle name="Kokku" xfId="6" xr:uid="{00000000-0005-0000-0000-000002000000}"/>
    <cellStyle name="Lingitud lahter" xfId="7" xr:uid="{00000000-0005-0000-0000-000003000000}"/>
    <cellStyle name="Märkus" xfId="8" xr:uid="{00000000-0005-0000-0000-000004000000}"/>
    <cellStyle name="Neutraalne" xfId="9" xr:uid="{00000000-0005-0000-0000-000005000000}"/>
    <cellStyle name="Normal" xfId="0" builtinId="0"/>
    <cellStyle name="Normal 2" xfId="10" xr:uid="{00000000-0005-0000-0000-000007000000}"/>
    <cellStyle name="Normal 3" xfId="11" xr:uid="{00000000-0005-0000-0000-000008000000}"/>
    <cellStyle name="Normal 4" xfId="1" xr:uid="{00000000-0005-0000-0000-000009000000}"/>
    <cellStyle name="Normal 5" xfId="12" xr:uid="{00000000-0005-0000-0000-00000A000000}"/>
    <cellStyle name="Normal_Book1" xfId="2" xr:uid="{00000000-0005-0000-0000-00000B000000}"/>
    <cellStyle name="Normal_Hj koolidevah MV vork P -6 kl 11" xfId="13" xr:uid="{00000000-0005-0000-0000-00000C000000}"/>
    <cellStyle name="Normal_HjkoolidekomplvorkPmini09_000" xfId="3" xr:uid="{00000000-0005-0000-0000-00000D000000}"/>
    <cellStyle name="Normal_HjkoolidekomplvorkPmini09_000 2" xfId="14" xr:uid="{00000000-0005-0000-0000-00000E000000}"/>
    <cellStyle name="Pealkiri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8"/>
  <sheetViews>
    <sheetView zoomScaleNormal="100" workbookViewId="0">
      <selection activeCell="C16" sqref="C16"/>
    </sheetView>
  </sheetViews>
  <sheetFormatPr defaultRowHeight="12.75" x14ac:dyDescent="0.2"/>
  <cols>
    <col min="1" max="1" width="8.42578125" style="72" customWidth="1"/>
    <col min="2" max="2" width="33.5703125" style="84" customWidth="1"/>
    <col min="3" max="4" width="11.7109375" style="85" customWidth="1"/>
    <col min="5" max="5" width="11.7109375" style="86" customWidth="1"/>
    <col min="6" max="6" width="11.7109375" style="72" customWidth="1"/>
    <col min="7" max="7" width="11.7109375" style="86" customWidth="1"/>
    <col min="8" max="8" width="11.7109375" style="72" customWidth="1"/>
    <col min="9" max="9" width="10.28515625" style="87" customWidth="1"/>
    <col min="10" max="10" width="13.5703125" style="72" customWidth="1"/>
    <col min="11" max="256" width="9.140625" style="43"/>
    <col min="257" max="257" width="8.42578125" style="43" customWidth="1"/>
    <col min="258" max="258" width="33.5703125" style="43" customWidth="1"/>
    <col min="259" max="264" width="11.7109375" style="43" customWidth="1"/>
    <col min="265" max="265" width="10.28515625" style="43" customWidth="1"/>
    <col min="266" max="266" width="13.5703125" style="43" customWidth="1"/>
    <col min="267" max="512" width="9.140625" style="43"/>
    <col min="513" max="513" width="8.42578125" style="43" customWidth="1"/>
    <col min="514" max="514" width="33.5703125" style="43" customWidth="1"/>
    <col min="515" max="520" width="11.7109375" style="43" customWidth="1"/>
    <col min="521" max="521" width="10.28515625" style="43" customWidth="1"/>
    <col min="522" max="522" width="13.5703125" style="43" customWidth="1"/>
    <col min="523" max="768" width="9.140625" style="43"/>
    <col min="769" max="769" width="8.42578125" style="43" customWidth="1"/>
    <col min="770" max="770" width="33.5703125" style="43" customWidth="1"/>
    <col min="771" max="776" width="11.7109375" style="43" customWidth="1"/>
    <col min="777" max="777" width="10.28515625" style="43" customWidth="1"/>
    <col min="778" max="778" width="13.5703125" style="43" customWidth="1"/>
    <col min="779" max="1024" width="9.140625" style="43"/>
    <col min="1025" max="1025" width="8.42578125" style="43" customWidth="1"/>
    <col min="1026" max="1026" width="33.5703125" style="43" customWidth="1"/>
    <col min="1027" max="1032" width="11.7109375" style="43" customWidth="1"/>
    <col min="1033" max="1033" width="10.28515625" style="43" customWidth="1"/>
    <col min="1034" max="1034" width="13.5703125" style="43" customWidth="1"/>
    <col min="1035" max="1280" width="9.140625" style="43"/>
    <col min="1281" max="1281" width="8.42578125" style="43" customWidth="1"/>
    <col min="1282" max="1282" width="33.5703125" style="43" customWidth="1"/>
    <col min="1283" max="1288" width="11.7109375" style="43" customWidth="1"/>
    <col min="1289" max="1289" width="10.28515625" style="43" customWidth="1"/>
    <col min="1290" max="1290" width="13.5703125" style="43" customWidth="1"/>
    <col min="1291" max="1536" width="9.140625" style="43"/>
    <col min="1537" max="1537" width="8.42578125" style="43" customWidth="1"/>
    <col min="1538" max="1538" width="33.5703125" style="43" customWidth="1"/>
    <col min="1539" max="1544" width="11.7109375" style="43" customWidth="1"/>
    <col min="1545" max="1545" width="10.28515625" style="43" customWidth="1"/>
    <col min="1546" max="1546" width="13.5703125" style="43" customWidth="1"/>
    <col min="1547" max="1792" width="9.140625" style="43"/>
    <col min="1793" max="1793" width="8.42578125" style="43" customWidth="1"/>
    <col min="1794" max="1794" width="33.5703125" style="43" customWidth="1"/>
    <col min="1795" max="1800" width="11.7109375" style="43" customWidth="1"/>
    <col min="1801" max="1801" width="10.28515625" style="43" customWidth="1"/>
    <col min="1802" max="1802" width="13.5703125" style="43" customWidth="1"/>
    <col min="1803" max="2048" width="9.140625" style="43"/>
    <col min="2049" max="2049" width="8.42578125" style="43" customWidth="1"/>
    <col min="2050" max="2050" width="33.5703125" style="43" customWidth="1"/>
    <col min="2051" max="2056" width="11.7109375" style="43" customWidth="1"/>
    <col min="2057" max="2057" width="10.28515625" style="43" customWidth="1"/>
    <col min="2058" max="2058" width="13.5703125" style="43" customWidth="1"/>
    <col min="2059" max="2304" width="9.140625" style="43"/>
    <col min="2305" max="2305" width="8.42578125" style="43" customWidth="1"/>
    <col min="2306" max="2306" width="33.5703125" style="43" customWidth="1"/>
    <col min="2307" max="2312" width="11.7109375" style="43" customWidth="1"/>
    <col min="2313" max="2313" width="10.28515625" style="43" customWidth="1"/>
    <col min="2314" max="2314" width="13.5703125" style="43" customWidth="1"/>
    <col min="2315" max="2560" width="9.140625" style="43"/>
    <col min="2561" max="2561" width="8.42578125" style="43" customWidth="1"/>
    <col min="2562" max="2562" width="33.5703125" style="43" customWidth="1"/>
    <col min="2563" max="2568" width="11.7109375" style="43" customWidth="1"/>
    <col min="2569" max="2569" width="10.28515625" style="43" customWidth="1"/>
    <col min="2570" max="2570" width="13.5703125" style="43" customWidth="1"/>
    <col min="2571" max="2816" width="9.140625" style="43"/>
    <col min="2817" max="2817" width="8.42578125" style="43" customWidth="1"/>
    <col min="2818" max="2818" width="33.5703125" style="43" customWidth="1"/>
    <col min="2819" max="2824" width="11.7109375" style="43" customWidth="1"/>
    <col min="2825" max="2825" width="10.28515625" style="43" customWidth="1"/>
    <col min="2826" max="2826" width="13.5703125" style="43" customWidth="1"/>
    <col min="2827" max="3072" width="9.140625" style="43"/>
    <col min="3073" max="3073" width="8.42578125" style="43" customWidth="1"/>
    <col min="3074" max="3074" width="33.5703125" style="43" customWidth="1"/>
    <col min="3075" max="3080" width="11.7109375" style="43" customWidth="1"/>
    <col min="3081" max="3081" width="10.28515625" style="43" customWidth="1"/>
    <col min="3082" max="3082" width="13.5703125" style="43" customWidth="1"/>
    <col min="3083" max="3328" width="9.140625" style="43"/>
    <col min="3329" max="3329" width="8.42578125" style="43" customWidth="1"/>
    <col min="3330" max="3330" width="33.5703125" style="43" customWidth="1"/>
    <col min="3331" max="3336" width="11.7109375" style="43" customWidth="1"/>
    <col min="3337" max="3337" width="10.28515625" style="43" customWidth="1"/>
    <col min="3338" max="3338" width="13.5703125" style="43" customWidth="1"/>
    <col min="3339" max="3584" width="9.140625" style="43"/>
    <col min="3585" max="3585" width="8.42578125" style="43" customWidth="1"/>
    <col min="3586" max="3586" width="33.5703125" style="43" customWidth="1"/>
    <col min="3587" max="3592" width="11.7109375" style="43" customWidth="1"/>
    <col min="3593" max="3593" width="10.28515625" style="43" customWidth="1"/>
    <col min="3594" max="3594" width="13.5703125" style="43" customWidth="1"/>
    <col min="3595" max="3840" width="9.140625" style="43"/>
    <col min="3841" max="3841" width="8.42578125" style="43" customWidth="1"/>
    <col min="3842" max="3842" width="33.5703125" style="43" customWidth="1"/>
    <col min="3843" max="3848" width="11.7109375" style="43" customWidth="1"/>
    <col min="3849" max="3849" width="10.28515625" style="43" customWidth="1"/>
    <col min="3850" max="3850" width="13.5703125" style="43" customWidth="1"/>
    <col min="3851" max="4096" width="9.140625" style="43"/>
    <col min="4097" max="4097" width="8.42578125" style="43" customWidth="1"/>
    <col min="4098" max="4098" width="33.5703125" style="43" customWidth="1"/>
    <col min="4099" max="4104" width="11.7109375" style="43" customWidth="1"/>
    <col min="4105" max="4105" width="10.28515625" style="43" customWidth="1"/>
    <col min="4106" max="4106" width="13.5703125" style="43" customWidth="1"/>
    <col min="4107" max="4352" width="9.140625" style="43"/>
    <col min="4353" max="4353" width="8.42578125" style="43" customWidth="1"/>
    <col min="4354" max="4354" width="33.5703125" style="43" customWidth="1"/>
    <col min="4355" max="4360" width="11.7109375" style="43" customWidth="1"/>
    <col min="4361" max="4361" width="10.28515625" style="43" customWidth="1"/>
    <col min="4362" max="4362" width="13.5703125" style="43" customWidth="1"/>
    <col min="4363" max="4608" width="9.140625" style="43"/>
    <col min="4609" max="4609" width="8.42578125" style="43" customWidth="1"/>
    <col min="4610" max="4610" width="33.5703125" style="43" customWidth="1"/>
    <col min="4611" max="4616" width="11.7109375" style="43" customWidth="1"/>
    <col min="4617" max="4617" width="10.28515625" style="43" customWidth="1"/>
    <col min="4618" max="4618" width="13.5703125" style="43" customWidth="1"/>
    <col min="4619" max="4864" width="9.140625" style="43"/>
    <col min="4865" max="4865" width="8.42578125" style="43" customWidth="1"/>
    <col min="4866" max="4866" width="33.5703125" style="43" customWidth="1"/>
    <col min="4867" max="4872" width="11.7109375" style="43" customWidth="1"/>
    <col min="4873" max="4873" width="10.28515625" style="43" customWidth="1"/>
    <col min="4874" max="4874" width="13.5703125" style="43" customWidth="1"/>
    <col min="4875" max="5120" width="9.140625" style="43"/>
    <col min="5121" max="5121" width="8.42578125" style="43" customWidth="1"/>
    <col min="5122" max="5122" width="33.5703125" style="43" customWidth="1"/>
    <col min="5123" max="5128" width="11.7109375" style="43" customWidth="1"/>
    <col min="5129" max="5129" width="10.28515625" style="43" customWidth="1"/>
    <col min="5130" max="5130" width="13.5703125" style="43" customWidth="1"/>
    <col min="5131" max="5376" width="9.140625" style="43"/>
    <col min="5377" max="5377" width="8.42578125" style="43" customWidth="1"/>
    <col min="5378" max="5378" width="33.5703125" style="43" customWidth="1"/>
    <col min="5379" max="5384" width="11.7109375" style="43" customWidth="1"/>
    <col min="5385" max="5385" width="10.28515625" style="43" customWidth="1"/>
    <col min="5386" max="5386" width="13.5703125" style="43" customWidth="1"/>
    <col min="5387" max="5632" width="9.140625" style="43"/>
    <col min="5633" max="5633" width="8.42578125" style="43" customWidth="1"/>
    <col min="5634" max="5634" width="33.5703125" style="43" customWidth="1"/>
    <col min="5635" max="5640" width="11.7109375" style="43" customWidth="1"/>
    <col min="5641" max="5641" width="10.28515625" style="43" customWidth="1"/>
    <col min="5642" max="5642" width="13.5703125" style="43" customWidth="1"/>
    <col min="5643" max="5888" width="9.140625" style="43"/>
    <col min="5889" max="5889" width="8.42578125" style="43" customWidth="1"/>
    <col min="5890" max="5890" width="33.5703125" style="43" customWidth="1"/>
    <col min="5891" max="5896" width="11.7109375" style="43" customWidth="1"/>
    <col min="5897" max="5897" width="10.28515625" style="43" customWidth="1"/>
    <col min="5898" max="5898" width="13.5703125" style="43" customWidth="1"/>
    <col min="5899" max="6144" width="9.140625" style="43"/>
    <col min="6145" max="6145" width="8.42578125" style="43" customWidth="1"/>
    <col min="6146" max="6146" width="33.5703125" style="43" customWidth="1"/>
    <col min="6147" max="6152" width="11.7109375" style="43" customWidth="1"/>
    <col min="6153" max="6153" width="10.28515625" style="43" customWidth="1"/>
    <col min="6154" max="6154" width="13.5703125" style="43" customWidth="1"/>
    <col min="6155" max="6400" width="9.140625" style="43"/>
    <col min="6401" max="6401" width="8.42578125" style="43" customWidth="1"/>
    <col min="6402" max="6402" width="33.5703125" style="43" customWidth="1"/>
    <col min="6403" max="6408" width="11.7109375" style="43" customWidth="1"/>
    <col min="6409" max="6409" width="10.28515625" style="43" customWidth="1"/>
    <col min="6410" max="6410" width="13.5703125" style="43" customWidth="1"/>
    <col min="6411" max="6656" width="9.140625" style="43"/>
    <col min="6657" max="6657" width="8.42578125" style="43" customWidth="1"/>
    <col min="6658" max="6658" width="33.5703125" style="43" customWidth="1"/>
    <col min="6659" max="6664" width="11.7109375" style="43" customWidth="1"/>
    <col min="6665" max="6665" width="10.28515625" style="43" customWidth="1"/>
    <col min="6666" max="6666" width="13.5703125" style="43" customWidth="1"/>
    <col min="6667" max="6912" width="9.140625" style="43"/>
    <col min="6913" max="6913" width="8.42578125" style="43" customWidth="1"/>
    <col min="6914" max="6914" width="33.5703125" style="43" customWidth="1"/>
    <col min="6915" max="6920" width="11.7109375" style="43" customWidth="1"/>
    <col min="6921" max="6921" width="10.28515625" style="43" customWidth="1"/>
    <col min="6922" max="6922" width="13.5703125" style="43" customWidth="1"/>
    <col min="6923" max="7168" width="9.140625" style="43"/>
    <col min="7169" max="7169" width="8.42578125" style="43" customWidth="1"/>
    <col min="7170" max="7170" width="33.5703125" style="43" customWidth="1"/>
    <col min="7171" max="7176" width="11.7109375" style="43" customWidth="1"/>
    <col min="7177" max="7177" width="10.28515625" style="43" customWidth="1"/>
    <col min="7178" max="7178" width="13.5703125" style="43" customWidth="1"/>
    <col min="7179" max="7424" width="9.140625" style="43"/>
    <col min="7425" max="7425" width="8.42578125" style="43" customWidth="1"/>
    <col min="7426" max="7426" width="33.5703125" style="43" customWidth="1"/>
    <col min="7427" max="7432" width="11.7109375" style="43" customWidth="1"/>
    <col min="7433" max="7433" width="10.28515625" style="43" customWidth="1"/>
    <col min="7434" max="7434" width="13.5703125" style="43" customWidth="1"/>
    <col min="7435" max="7680" width="9.140625" style="43"/>
    <col min="7681" max="7681" width="8.42578125" style="43" customWidth="1"/>
    <col min="7682" max="7682" width="33.5703125" style="43" customWidth="1"/>
    <col min="7683" max="7688" width="11.7109375" style="43" customWidth="1"/>
    <col min="7689" max="7689" width="10.28515625" style="43" customWidth="1"/>
    <col min="7690" max="7690" width="13.5703125" style="43" customWidth="1"/>
    <col min="7691" max="7936" width="9.140625" style="43"/>
    <col min="7937" max="7937" width="8.42578125" style="43" customWidth="1"/>
    <col min="7938" max="7938" width="33.5703125" style="43" customWidth="1"/>
    <col min="7939" max="7944" width="11.7109375" style="43" customWidth="1"/>
    <col min="7945" max="7945" width="10.28515625" style="43" customWidth="1"/>
    <col min="7946" max="7946" width="13.5703125" style="43" customWidth="1"/>
    <col min="7947" max="8192" width="9.140625" style="43"/>
    <col min="8193" max="8193" width="8.42578125" style="43" customWidth="1"/>
    <col min="8194" max="8194" width="33.5703125" style="43" customWidth="1"/>
    <col min="8195" max="8200" width="11.7109375" style="43" customWidth="1"/>
    <col min="8201" max="8201" width="10.28515625" style="43" customWidth="1"/>
    <col min="8202" max="8202" width="13.5703125" style="43" customWidth="1"/>
    <col min="8203" max="8448" width="9.140625" style="43"/>
    <col min="8449" max="8449" width="8.42578125" style="43" customWidth="1"/>
    <col min="8450" max="8450" width="33.5703125" style="43" customWidth="1"/>
    <col min="8451" max="8456" width="11.7109375" style="43" customWidth="1"/>
    <col min="8457" max="8457" width="10.28515625" style="43" customWidth="1"/>
    <col min="8458" max="8458" width="13.5703125" style="43" customWidth="1"/>
    <col min="8459" max="8704" width="9.140625" style="43"/>
    <col min="8705" max="8705" width="8.42578125" style="43" customWidth="1"/>
    <col min="8706" max="8706" width="33.5703125" style="43" customWidth="1"/>
    <col min="8707" max="8712" width="11.7109375" style="43" customWidth="1"/>
    <col min="8713" max="8713" width="10.28515625" style="43" customWidth="1"/>
    <col min="8714" max="8714" width="13.5703125" style="43" customWidth="1"/>
    <col min="8715" max="8960" width="9.140625" style="43"/>
    <col min="8961" max="8961" width="8.42578125" style="43" customWidth="1"/>
    <col min="8962" max="8962" width="33.5703125" style="43" customWidth="1"/>
    <col min="8963" max="8968" width="11.7109375" style="43" customWidth="1"/>
    <col min="8969" max="8969" width="10.28515625" style="43" customWidth="1"/>
    <col min="8970" max="8970" width="13.5703125" style="43" customWidth="1"/>
    <col min="8971" max="9216" width="9.140625" style="43"/>
    <col min="9217" max="9217" width="8.42578125" style="43" customWidth="1"/>
    <col min="9218" max="9218" width="33.5703125" style="43" customWidth="1"/>
    <col min="9219" max="9224" width="11.7109375" style="43" customWidth="1"/>
    <col min="9225" max="9225" width="10.28515625" style="43" customWidth="1"/>
    <col min="9226" max="9226" width="13.5703125" style="43" customWidth="1"/>
    <col min="9227" max="9472" width="9.140625" style="43"/>
    <col min="9473" max="9473" width="8.42578125" style="43" customWidth="1"/>
    <col min="9474" max="9474" width="33.5703125" style="43" customWidth="1"/>
    <col min="9475" max="9480" width="11.7109375" style="43" customWidth="1"/>
    <col min="9481" max="9481" width="10.28515625" style="43" customWidth="1"/>
    <col min="9482" max="9482" width="13.5703125" style="43" customWidth="1"/>
    <col min="9483" max="9728" width="9.140625" style="43"/>
    <col min="9729" max="9729" width="8.42578125" style="43" customWidth="1"/>
    <col min="9730" max="9730" width="33.5703125" style="43" customWidth="1"/>
    <col min="9731" max="9736" width="11.7109375" style="43" customWidth="1"/>
    <col min="9737" max="9737" width="10.28515625" style="43" customWidth="1"/>
    <col min="9738" max="9738" width="13.5703125" style="43" customWidth="1"/>
    <col min="9739" max="9984" width="9.140625" style="43"/>
    <col min="9985" max="9985" width="8.42578125" style="43" customWidth="1"/>
    <col min="9986" max="9986" width="33.5703125" style="43" customWidth="1"/>
    <col min="9987" max="9992" width="11.7109375" style="43" customWidth="1"/>
    <col min="9993" max="9993" width="10.28515625" style="43" customWidth="1"/>
    <col min="9994" max="9994" width="13.5703125" style="43" customWidth="1"/>
    <col min="9995" max="10240" width="9.140625" style="43"/>
    <col min="10241" max="10241" width="8.42578125" style="43" customWidth="1"/>
    <col min="10242" max="10242" width="33.5703125" style="43" customWidth="1"/>
    <col min="10243" max="10248" width="11.7109375" style="43" customWidth="1"/>
    <col min="10249" max="10249" width="10.28515625" style="43" customWidth="1"/>
    <col min="10250" max="10250" width="13.5703125" style="43" customWidth="1"/>
    <col min="10251" max="10496" width="9.140625" style="43"/>
    <col min="10497" max="10497" width="8.42578125" style="43" customWidth="1"/>
    <col min="10498" max="10498" width="33.5703125" style="43" customWidth="1"/>
    <col min="10499" max="10504" width="11.7109375" style="43" customWidth="1"/>
    <col min="10505" max="10505" width="10.28515625" style="43" customWidth="1"/>
    <col min="10506" max="10506" width="13.5703125" style="43" customWidth="1"/>
    <col min="10507" max="10752" width="9.140625" style="43"/>
    <col min="10753" max="10753" width="8.42578125" style="43" customWidth="1"/>
    <col min="10754" max="10754" width="33.5703125" style="43" customWidth="1"/>
    <col min="10755" max="10760" width="11.7109375" style="43" customWidth="1"/>
    <col min="10761" max="10761" width="10.28515625" style="43" customWidth="1"/>
    <col min="10762" max="10762" width="13.5703125" style="43" customWidth="1"/>
    <col min="10763" max="11008" width="9.140625" style="43"/>
    <col min="11009" max="11009" width="8.42578125" style="43" customWidth="1"/>
    <col min="11010" max="11010" width="33.5703125" style="43" customWidth="1"/>
    <col min="11011" max="11016" width="11.7109375" style="43" customWidth="1"/>
    <col min="11017" max="11017" width="10.28515625" style="43" customWidth="1"/>
    <col min="11018" max="11018" width="13.5703125" style="43" customWidth="1"/>
    <col min="11019" max="11264" width="9.140625" style="43"/>
    <col min="11265" max="11265" width="8.42578125" style="43" customWidth="1"/>
    <col min="11266" max="11266" width="33.5703125" style="43" customWidth="1"/>
    <col min="11267" max="11272" width="11.7109375" style="43" customWidth="1"/>
    <col min="11273" max="11273" width="10.28515625" style="43" customWidth="1"/>
    <col min="11274" max="11274" width="13.5703125" style="43" customWidth="1"/>
    <col min="11275" max="11520" width="9.140625" style="43"/>
    <col min="11521" max="11521" width="8.42578125" style="43" customWidth="1"/>
    <col min="11522" max="11522" width="33.5703125" style="43" customWidth="1"/>
    <col min="11523" max="11528" width="11.7109375" style="43" customWidth="1"/>
    <col min="11529" max="11529" width="10.28515625" style="43" customWidth="1"/>
    <col min="11530" max="11530" width="13.5703125" style="43" customWidth="1"/>
    <col min="11531" max="11776" width="9.140625" style="43"/>
    <col min="11777" max="11777" width="8.42578125" style="43" customWidth="1"/>
    <col min="11778" max="11778" width="33.5703125" style="43" customWidth="1"/>
    <col min="11779" max="11784" width="11.7109375" style="43" customWidth="1"/>
    <col min="11785" max="11785" width="10.28515625" style="43" customWidth="1"/>
    <col min="11786" max="11786" width="13.5703125" style="43" customWidth="1"/>
    <col min="11787" max="12032" width="9.140625" style="43"/>
    <col min="12033" max="12033" width="8.42578125" style="43" customWidth="1"/>
    <col min="12034" max="12034" width="33.5703125" style="43" customWidth="1"/>
    <col min="12035" max="12040" width="11.7109375" style="43" customWidth="1"/>
    <col min="12041" max="12041" width="10.28515625" style="43" customWidth="1"/>
    <col min="12042" max="12042" width="13.5703125" style="43" customWidth="1"/>
    <col min="12043" max="12288" width="9.140625" style="43"/>
    <col min="12289" max="12289" width="8.42578125" style="43" customWidth="1"/>
    <col min="12290" max="12290" width="33.5703125" style="43" customWidth="1"/>
    <col min="12291" max="12296" width="11.7109375" style="43" customWidth="1"/>
    <col min="12297" max="12297" width="10.28515625" style="43" customWidth="1"/>
    <col min="12298" max="12298" width="13.5703125" style="43" customWidth="1"/>
    <col min="12299" max="12544" width="9.140625" style="43"/>
    <col min="12545" max="12545" width="8.42578125" style="43" customWidth="1"/>
    <col min="12546" max="12546" width="33.5703125" style="43" customWidth="1"/>
    <col min="12547" max="12552" width="11.7109375" style="43" customWidth="1"/>
    <col min="12553" max="12553" width="10.28515625" style="43" customWidth="1"/>
    <col min="12554" max="12554" width="13.5703125" style="43" customWidth="1"/>
    <col min="12555" max="12800" width="9.140625" style="43"/>
    <col min="12801" max="12801" width="8.42578125" style="43" customWidth="1"/>
    <col min="12802" max="12802" width="33.5703125" style="43" customWidth="1"/>
    <col min="12803" max="12808" width="11.7109375" style="43" customWidth="1"/>
    <col min="12809" max="12809" width="10.28515625" style="43" customWidth="1"/>
    <col min="12810" max="12810" width="13.5703125" style="43" customWidth="1"/>
    <col min="12811" max="13056" width="9.140625" style="43"/>
    <col min="13057" max="13057" width="8.42578125" style="43" customWidth="1"/>
    <col min="13058" max="13058" width="33.5703125" style="43" customWidth="1"/>
    <col min="13059" max="13064" width="11.7109375" style="43" customWidth="1"/>
    <col min="13065" max="13065" width="10.28515625" style="43" customWidth="1"/>
    <col min="13066" max="13066" width="13.5703125" style="43" customWidth="1"/>
    <col min="13067" max="13312" width="9.140625" style="43"/>
    <col min="13313" max="13313" width="8.42578125" style="43" customWidth="1"/>
    <col min="13314" max="13314" width="33.5703125" style="43" customWidth="1"/>
    <col min="13315" max="13320" width="11.7109375" style="43" customWidth="1"/>
    <col min="13321" max="13321" width="10.28515625" style="43" customWidth="1"/>
    <col min="13322" max="13322" width="13.5703125" style="43" customWidth="1"/>
    <col min="13323" max="13568" width="9.140625" style="43"/>
    <col min="13569" max="13569" width="8.42578125" style="43" customWidth="1"/>
    <col min="13570" max="13570" width="33.5703125" style="43" customWidth="1"/>
    <col min="13571" max="13576" width="11.7109375" style="43" customWidth="1"/>
    <col min="13577" max="13577" width="10.28515625" style="43" customWidth="1"/>
    <col min="13578" max="13578" width="13.5703125" style="43" customWidth="1"/>
    <col min="13579" max="13824" width="9.140625" style="43"/>
    <col min="13825" max="13825" width="8.42578125" style="43" customWidth="1"/>
    <col min="13826" max="13826" width="33.5703125" style="43" customWidth="1"/>
    <col min="13827" max="13832" width="11.7109375" style="43" customWidth="1"/>
    <col min="13833" max="13833" width="10.28515625" style="43" customWidth="1"/>
    <col min="13834" max="13834" width="13.5703125" style="43" customWidth="1"/>
    <col min="13835" max="14080" width="9.140625" style="43"/>
    <col min="14081" max="14081" width="8.42578125" style="43" customWidth="1"/>
    <col min="14082" max="14082" width="33.5703125" style="43" customWidth="1"/>
    <col min="14083" max="14088" width="11.7109375" style="43" customWidth="1"/>
    <col min="14089" max="14089" width="10.28515625" style="43" customWidth="1"/>
    <col min="14090" max="14090" width="13.5703125" style="43" customWidth="1"/>
    <col min="14091" max="14336" width="9.140625" style="43"/>
    <col min="14337" max="14337" width="8.42578125" style="43" customWidth="1"/>
    <col min="14338" max="14338" width="33.5703125" style="43" customWidth="1"/>
    <col min="14339" max="14344" width="11.7109375" style="43" customWidth="1"/>
    <col min="14345" max="14345" width="10.28515625" style="43" customWidth="1"/>
    <col min="14346" max="14346" width="13.5703125" style="43" customWidth="1"/>
    <col min="14347" max="14592" width="9.140625" style="43"/>
    <col min="14593" max="14593" width="8.42578125" style="43" customWidth="1"/>
    <col min="14594" max="14594" width="33.5703125" style="43" customWidth="1"/>
    <col min="14595" max="14600" width="11.7109375" style="43" customWidth="1"/>
    <col min="14601" max="14601" width="10.28515625" style="43" customWidth="1"/>
    <col min="14602" max="14602" width="13.5703125" style="43" customWidth="1"/>
    <col min="14603" max="14848" width="9.140625" style="43"/>
    <col min="14849" max="14849" width="8.42578125" style="43" customWidth="1"/>
    <col min="14850" max="14850" width="33.5703125" style="43" customWidth="1"/>
    <col min="14851" max="14856" width="11.7109375" style="43" customWidth="1"/>
    <col min="14857" max="14857" width="10.28515625" style="43" customWidth="1"/>
    <col min="14858" max="14858" width="13.5703125" style="43" customWidth="1"/>
    <col min="14859" max="15104" width="9.140625" style="43"/>
    <col min="15105" max="15105" width="8.42578125" style="43" customWidth="1"/>
    <col min="15106" max="15106" width="33.5703125" style="43" customWidth="1"/>
    <col min="15107" max="15112" width="11.7109375" style="43" customWidth="1"/>
    <col min="15113" max="15113" width="10.28515625" style="43" customWidth="1"/>
    <col min="15114" max="15114" width="13.5703125" style="43" customWidth="1"/>
    <col min="15115" max="15360" width="9.140625" style="43"/>
    <col min="15361" max="15361" width="8.42578125" style="43" customWidth="1"/>
    <col min="15362" max="15362" width="33.5703125" style="43" customWidth="1"/>
    <col min="15363" max="15368" width="11.7109375" style="43" customWidth="1"/>
    <col min="15369" max="15369" width="10.28515625" style="43" customWidth="1"/>
    <col min="15370" max="15370" width="13.5703125" style="43" customWidth="1"/>
    <col min="15371" max="15616" width="9.140625" style="43"/>
    <col min="15617" max="15617" width="8.42578125" style="43" customWidth="1"/>
    <col min="15618" max="15618" width="33.5703125" style="43" customWidth="1"/>
    <col min="15619" max="15624" width="11.7109375" style="43" customWidth="1"/>
    <col min="15625" max="15625" width="10.28515625" style="43" customWidth="1"/>
    <col min="15626" max="15626" width="13.5703125" style="43" customWidth="1"/>
    <col min="15627" max="15872" width="9.140625" style="43"/>
    <col min="15873" max="15873" width="8.42578125" style="43" customWidth="1"/>
    <col min="15874" max="15874" width="33.5703125" style="43" customWidth="1"/>
    <col min="15875" max="15880" width="11.7109375" style="43" customWidth="1"/>
    <col min="15881" max="15881" width="10.28515625" style="43" customWidth="1"/>
    <col min="15882" max="15882" width="13.5703125" style="43" customWidth="1"/>
    <col min="15883" max="16128" width="9.140625" style="43"/>
    <col min="16129" max="16129" width="8.42578125" style="43" customWidth="1"/>
    <col min="16130" max="16130" width="33.5703125" style="43" customWidth="1"/>
    <col min="16131" max="16136" width="11.7109375" style="43" customWidth="1"/>
    <col min="16137" max="16137" width="10.28515625" style="43" customWidth="1"/>
    <col min="16138" max="16138" width="13.5703125" style="43" customWidth="1"/>
    <col min="16139" max="16384" width="9.140625" style="43"/>
  </cols>
  <sheetData>
    <row r="1" spans="1:256" ht="16.5" x14ac:dyDescent="0.25">
      <c r="A1" s="118" t="s">
        <v>64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256" x14ac:dyDescent="0.2">
      <c r="A2" s="119" t="s">
        <v>65</v>
      </c>
      <c r="B2" s="119"/>
      <c r="C2" s="119"/>
      <c r="D2" s="119"/>
      <c r="E2" s="119"/>
      <c r="F2" s="119"/>
      <c r="G2" s="119"/>
      <c r="H2" s="119"/>
      <c r="I2" s="119"/>
      <c r="J2" s="119"/>
      <c r="K2" s="44"/>
    </row>
    <row r="3" spans="1:256" ht="16.5" x14ac:dyDescent="0.25">
      <c r="A3" s="45" t="s">
        <v>66</v>
      </c>
      <c r="B3" s="46" t="s">
        <v>67</v>
      </c>
      <c r="C3" s="45" t="s">
        <v>68</v>
      </c>
      <c r="D3" s="45" t="s">
        <v>69</v>
      </c>
      <c r="E3" s="45" t="s">
        <v>70</v>
      </c>
      <c r="F3" s="45" t="s">
        <v>71</v>
      </c>
      <c r="G3" s="47" t="s">
        <v>72</v>
      </c>
      <c r="H3" s="47" t="s">
        <v>73</v>
      </c>
      <c r="I3" s="48" t="s">
        <v>74</v>
      </c>
      <c r="J3" s="45" t="s">
        <v>75</v>
      </c>
      <c r="K3" s="48"/>
    </row>
    <row r="4" spans="1:256" ht="15.75" x14ac:dyDescent="0.25">
      <c r="A4" s="49">
        <v>1</v>
      </c>
      <c r="B4" s="50" t="s">
        <v>76</v>
      </c>
      <c r="C4" s="51">
        <v>49</v>
      </c>
      <c r="D4" s="51">
        <v>48</v>
      </c>
      <c r="E4" s="52">
        <v>50</v>
      </c>
      <c r="F4" s="52">
        <v>50</v>
      </c>
      <c r="G4" s="52"/>
      <c r="H4" s="52"/>
      <c r="I4" s="53">
        <f t="shared" ref="I4:I15" si="0">SUM(C4:H4)</f>
        <v>197</v>
      </c>
      <c r="J4" s="54"/>
      <c r="K4" s="55"/>
    </row>
    <row r="5" spans="1:256" ht="15.75" x14ac:dyDescent="0.25">
      <c r="A5" s="49">
        <v>2</v>
      </c>
      <c r="B5" s="50" t="s">
        <v>77</v>
      </c>
      <c r="C5" s="56">
        <v>48</v>
      </c>
      <c r="D5" s="56">
        <v>47</v>
      </c>
      <c r="E5" s="56">
        <v>49</v>
      </c>
      <c r="F5" s="56">
        <v>46</v>
      </c>
      <c r="G5" s="56"/>
      <c r="H5" s="56"/>
      <c r="I5" s="53">
        <f t="shared" si="0"/>
        <v>190</v>
      </c>
      <c r="J5" s="54"/>
      <c r="M5" s="57"/>
      <c r="N5" s="57"/>
    </row>
    <row r="6" spans="1:256" s="57" customFormat="1" ht="15.75" x14ac:dyDescent="0.25">
      <c r="A6" s="49">
        <v>4</v>
      </c>
      <c r="B6" s="50" t="s">
        <v>36</v>
      </c>
      <c r="C6" s="51">
        <v>50</v>
      </c>
      <c r="D6" s="51">
        <v>43</v>
      </c>
      <c r="E6" s="52">
        <v>47</v>
      </c>
      <c r="F6" s="52">
        <v>43</v>
      </c>
      <c r="G6" s="51"/>
      <c r="H6" s="51"/>
      <c r="I6" s="53">
        <f t="shared" si="0"/>
        <v>183</v>
      </c>
      <c r="J6" s="54"/>
      <c r="K6" s="58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ht="15.75" x14ac:dyDescent="0.25">
      <c r="A7" s="49">
        <v>5</v>
      </c>
      <c r="B7" s="59" t="s">
        <v>21</v>
      </c>
      <c r="C7" s="56">
        <v>42</v>
      </c>
      <c r="D7" s="56">
        <v>45</v>
      </c>
      <c r="E7" s="56">
        <v>45</v>
      </c>
      <c r="F7" s="56">
        <v>41</v>
      </c>
      <c r="G7" s="56"/>
      <c r="H7" s="56"/>
      <c r="I7" s="53">
        <f t="shared" si="0"/>
        <v>173</v>
      </c>
      <c r="J7" s="54"/>
      <c r="K7" s="60"/>
      <c r="M7" s="61"/>
      <c r="N7" s="62"/>
    </row>
    <row r="8" spans="1:256" ht="15.75" x14ac:dyDescent="0.25">
      <c r="A8" s="49">
        <v>6</v>
      </c>
      <c r="B8" s="63" t="s">
        <v>32</v>
      </c>
      <c r="C8" s="56"/>
      <c r="D8" s="56">
        <v>49</v>
      </c>
      <c r="E8" s="56"/>
      <c r="F8" s="56">
        <v>49</v>
      </c>
      <c r="G8" s="56"/>
      <c r="H8" s="56"/>
      <c r="I8" s="53">
        <f t="shared" si="0"/>
        <v>98</v>
      </c>
      <c r="J8" s="54"/>
      <c r="M8" s="61"/>
      <c r="N8" s="62"/>
    </row>
    <row r="9" spans="1:256" ht="15.75" x14ac:dyDescent="0.25">
      <c r="A9" s="49">
        <v>3</v>
      </c>
      <c r="B9" s="50" t="s">
        <v>78</v>
      </c>
      <c r="C9" s="56"/>
      <c r="D9" s="56"/>
      <c r="E9" s="52">
        <v>48</v>
      </c>
      <c r="F9" s="56">
        <v>47</v>
      </c>
      <c r="G9" s="56"/>
      <c r="H9" s="56"/>
      <c r="I9" s="53">
        <f t="shared" si="0"/>
        <v>95</v>
      </c>
      <c r="J9" s="54"/>
      <c r="M9" s="61"/>
      <c r="N9" s="62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</row>
    <row r="10" spans="1:256" ht="15.75" x14ac:dyDescent="0.25">
      <c r="A10" s="49"/>
      <c r="B10" s="64" t="s">
        <v>79</v>
      </c>
      <c r="C10" s="56"/>
      <c r="D10" s="56"/>
      <c r="E10" s="52"/>
      <c r="F10" s="56">
        <v>45</v>
      </c>
      <c r="G10" s="56"/>
      <c r="H10" s="56"/>
      <c r="I10" s="53">
        <f t="shared" si="0"/>
        <v>45</v>
      </c>
      <c r="J10" s="54"/>
      <c r="M10" s="61"/>
      <c r="N10" s="62"/>
    </row>
    <row r="11" spans="1:256" ht="15.75" x14ac:dyDescent="0.25">
      <c r="A11" s="49">
        <v>9</v>
      </c>
      <c r="B11" s="50" t="s">
        <v>80</v>
      </c>
      <c r="C11" s="51"/>
      <c r="D11" s="51"/>
      <c r="E11" s="51"/>
      <c r="F11" s="51"/>
      <c r="G11" s="52"/>
      <c r="H11" s="52"/>
      <c r="I11" s="53">
        <f t="shared" si="0"/>
        <v>0</v>
      </c>
      <c r="J11" s="54"/>
      <c r="M11" s="61"/>
      <c r="N11" s="62"/>
    </row>
    <row r="12" spans="1:256" ht="15.75" x14ac:dyDescent="0.25">
      <c r="A12" s="49">
        <v>10</v>
      </c>
      <c r="B12" s="63" t="s">
        <v>81</v>
      </c>
      <c r="C12" s="56"/>
      <c r="D12" s="56"/>
      <c r="E12" s="56"/>
      <c r="F12" s="56"/>
      <c r="G12" s="56"/>
      <c r="H12" s="56"/>
      <c r="I12" s="53">
        <f t="shared" si="0"/>
        <v>0</v>
      </c>
      <c r="J12" s="54"/>
      <c r="M12" s="61"/>
      <c r="N12" s="62"/>
    </row>
    <row r="13" spans="1:256" ht="15.75" x14ac:dyDescent="0.25">
      <c r="A13" s="49">
        <v>8</v>
      </c>
      <c r="B13" s="64" t="s">
        <v>82</v>
      </c>
      <c r="C13" s="56"/>
      <c r="D13" s="56"/>
      <c r="E13" s="52"/>
      <c r="F13" s="56"/>
      <c r="G13" s="56"/>
      <c r="H13" s="56"/>
      <c r="I13" s="53">
        <f t="shared" si="0"/>
        <v>0</v>
      </c>
      <c r="J13" s="54"/>
      <c r="M13" s="61"/>
      <c r="N13" s="62"/>
    </row>
    <row r="14" spans="1:256" ht="15.75" x14ac:dyDescent="0.25">
      <c r="A14" s="49">
        <v>11</v>
      </c>
      <c r="B14" s="64" t="s">
        <v>83</v>
      </c>
      <c r="C14" s="56"/>
      <c r="D14" s="56"/>
      <c r="E14" s="52"/>
      <c r="F14" s="56"/>
      <c r="G14" s="56"/>
      <c r="H14" s="56"/>
      <c r="I14" s="53">
        <f t="shared" si="0"/>
        <v>0</v>
      </c>
      <c r="J14" s="54"/>
      <c r="M14" s="61"/>
      <c r="N14" s="62"/>
    </row>
    <row r="15" spans="1:256" ht="15.75" x14ac:dyDescent="0.25">
      <c r="A15" s="56">
        <v>7</v>
      </c>
      <c r="B15" s="65" t="s">
        <v>84</v>
      </c>
      <c r="C15" s="51"/>
      <c r="D15" s="51"/>
      <c r="E15" s="51"/>
      <c r="F15" s="51"/>
      <c r="G15" s="52"/>
      <c r="H15" s="52"/>
      <c r="I15" s="53">
        <f t="shared" si="0"/>
        <v>0</v>
      </c>
      <c r="J15" s="66"/>
      <c r="K15" s="67"/>
      <c r="L15" s="67"/>
      <c r="M15" s="61"/>
      <c r="N15" s="62"/>
    </row>
    <row r="16" spans="1:256" ht="18" x14ac:dyDescent="0.25">
      <c r="A16" s="68"/>
      <c r="B16" s="69"/>
      <c r="C16" s="68"/>
      <c r="D16" s="68"/>
      <c r="E16" s="70"/>
      <c r="F16" s="68"/>
      <c r="G16" s="68"/>
      <c r="H16" s="68"/>
      <c r="I16" s="71"/>
      <c r="K16" s="73"/>
      <c r="M16" s="61"/>
      <c r="N16" s="62"/>
    </row>
    <row r="17" spans="1:14" ht="18" x14ac:dyDescent="0.25">
      <c r="A17" s="68"/>
      <c r="B17" s="69"/>
      <c r="C17" s="68"/>
      <c r="D17" s="68"/>
      <c r="E17" s="70"/>
      <c r="F17" s="68"/>
      <c r="G17" s="68"/>
      <c r="H17" s="68"/>
      <c r="I17" s="71"/>
      <c r="K17" s="73"/>
      <c r="M17" s="61"/>
      <c r="N17" s="62"/>
    </row>
    <row r="18" spans="1:14" ht="15" x14ac:dyDescent="0.2">
      <c r="A18" s="119" t="s">
        <v>65</v>
      </c>
      <c r="B18" s="119"/>
      <c r="C18" s="119"/>
      <c r="D18" s="119"/>
      <c r="E18" s="119"/>
      <c r="F18" s="119"/>
      <c r="G18" s="119"/>
      <c r="H18" s="119"/>
      <c r="I18" s="119"/>
      <c r="J18" s="119"/>
      <c r="M18" s="61"/>
      <c r="N18" s="74"/>
    </row>
    <row r="19" spans="1:14" ht="16.5" x14ac:dyDescent="0.25">
      <c r="A19" s="45"/>
      <c r="B19" s="75" t="s">
        <v>85</v>
      </c>
      <c r="C19" s="45" t="s">
        <v>68</v>
      </c>
      <c r="D19" s="45" t="s">
        <v>69</v>
      </c>
      <c r="E19" s="45" t="s">
        <v>70</v>
      </c>
      <c r="F19" s="45" t="s">
        <v>71</v>
      </c>
      <c r="G19" s="47"/>
      <c r="H19" s="47"/>
      <c r="I19" s="76"/>
      <c r="J19" s="45" t="s">
        <v>75</v>
      </c>
      <c r="K19" s="77"/>
      <c r="M19" s="78"/>
      <c r="N19" s="79"/>
    </row>
    <row r="20" spans="1:14" ht="18" x14ac:dyDescent="0.25">
      <c r="A20" s="49">
        <v>1</v>
      </c>
      <c r="B20" s="50" t="s">
        <v>23</v>
      </c>
      <c r="C20" s="66">
        <v>44</v>
      </c>
      <c r="D20" s="56">
        <v>44</v>
      </c>
      <c r="E20" s="56">
        <v>46</v>
      </c>
      <c r="F20" s="56">
        <v>48</v>
      </c>
      <c r="G20" s="50"/>
      <c r="H20" s="49"/>
      <c r="I20" s="53">
        <f t="shared" ref="I20:I27" si="1">SUM(C20:F20)</f>
        <v>182</v>
      </c>
      <c r="J20" s="54">
        <v>138</v>
      </c>
      <c r="K20" s="73"/>
      <c r="L20" s="80"/>
    </row>
    <row r="21" spans="1:14" ht="18" x14ac:dyDescent="0.25">
      <c r="A21" s="49">
        <v>2</v>
      </c>
      <c r="B21" s="65" t="s">
        <v>15</v>
      </c>
      <c r="C21" s="56">
        <v>47</v>
      </c>
      <c r="D21" s="56">
        <v>46</v>
      </c>
      <c r="E21" s="105">
        <v>42</v>
      </c>
      <c r="F21" s="52">
        <v>42</v>
      </c>
      <c r="G21" s="81"/>
      <c r="H21" s="49"/>
      <c r="I21" s="53">
        <f t="shared" si="1"/>
        <v>177</v>
      </c>
      <c r="J21" s="54">
        <v>135</v>
      </c>
      <c r="K21" s="73"/>
      <c r="L21" s="80"/>
    </row>
    <row r="22" spans="1:14" ht="18" x14ac:dyDescent="0.25">
      <c r="A22" s="49">
        <v>3</v>
      </c>
      <c r="B22" s="65" t="s">
        <v>86</v>
      </c>
      <c r="C22" s="56">
        <v>43</v>
      </c>
      <c r="D22" s="56"/>
      <c r="E22" s="52">
        <v>44</v>
      </c>
      <c r="F22" s="52">
        <v>40</v>
      </c>
      <c r="G22" s="81"/>
      <c r="H22" s="49"/>
      <c r="I22" s="53">
        <f t="shared" si="1"/>
        <v>127</v>
      </c>
      <c r="J22" s="54">
        <v>127</v>
      </c>
      <c r="K22" s="73"/>
      <c r="L22" s="80"/>
    </row>
    <row r="23" spans="1:14" ht="18" x14ac:dyDescent="0.25">
      <c r="A23" s="49">
        <v>4</v>
      </c>
      <c r="B23" s="65" t="s">
        <v>87</v>
      </c>
      <c r="C23" s="56">
        <v>45</v>
      </c>
      <c r="D23" s="56"/>
      <c r="E23" s="52">
        <v>43</v>
      </c>
      <c r="F23" s="52">
        <v>38</v>
      </c>
      <c r="G23" s="81"/>
      <c r="H23" s="49"/>
      <c r="I23" s="53">
        <f t="shared" si="1"/>
        <v>126</v>
      </c>
      <c r="J23" s="54">
        <v>126</v>
      </c>
      <c r="K23" s="73"/>
      <c r="L23" s="80"/>
    </row>
    <row r="24" spans="1:14" ht="18" x14ac:dyDescent="0.25">
      <c r="A24" s="49">
        <v>5</v>
      </c>
      <c r="B24" s="65" t="s">
        <v>33</v>
      </c>
      <c r="C24" s="56">
        <v>46</v>
      </c>
      <c r="D24" s="56">
        <v>50</v>
      </c>
      <c r="E24" s="52"/>
      <c r="F24" s="52"/>
      <c r="G24" s="81"/>
      <c r="H24" s="49"/>
      <c r="I24" s="53">
        <f t="shared" si="1"/>
        <v>96</v>
      </c>
      <c r="J24" s="54">
        <v>96</v>
      </c>
      <c r="K24" s="73"/>
      <c r="L24" s="80"/>
    </row>
    <row r="25" spans="1:14" ht="18" x14ac:dyDescent="0.25">
      <c r="A25" s="49">
        <v>6</v>
      </c>
      <c r="B25" s="50" t="s">
        <v>88</v>
      </c>
      <c r="C25" s="56"/>
      <c r="D25" s="56"/>
      <c r="E25" s="51"/>
      <c r="F25" s="51">
        <v>44</v>
      </c>
      <c r="G25" s="49"/>
      <c r="H25" s="49"/>
      <c r="I25" s="53">
        <f t="shared" si="1"/>
        <v>44</v>
      </c>
      <c r="J25" s="54">
        <v>44</v>
      </c>
      <c r="K25" s="73"/>
      <c r="L25" s="80"/>
    </row>
    <row r="26" spans="1:14" ht="18" x14ac:dyDescent="0.25">
      <c r="A26" s="49">
        <v>7</v>
      </c>
      <c r="B26" s="65" t="s">
        <v>89</v>
      </c>
      <c r="C26" s="56"/>
      <c r="D26" s="56"/>
      <c r="E26" s="52"/>
      <c r="F26" s="52">
        <v>39</v>
      </c>
      <c r="G26" s="81"/>
      <c r="H26" s="49"/>
      <c r="I26" s="53">
        <f t="shared" si="1"/>
        <v>39</v>
      </c>
      <c r="J26" s="54">
        <v>39</v>
      </c>
      <c r="K26" s="73"/>
      <c r="L26" s="80"/>
    </row>
    <row r="27" spans="1:14" ht="18" x14ac:dyDescent="0.25">
      <c r="A27" s="49">
        <v>8</v>
      </c>
      <c r="B27" s="65" t="s">
        <v>90</v>
      </c>
      <c r="C27" s="56"/>
      <c r="D27" s="56"/>
      <c r="E27" s="52"/>
      <c r="F27" s="52">
        <v>37</v>
      </c>
      <c r="G27" s="81"/>
      <c r="H27" s="49"/>
      <c r="I27" s="53">
        <f t="shared" si="1"/>
        <v>37</v>
      </c>
      <c r="J27" s="54">
        <v>37</v>
      </c>
      <c r="K27" s="73"/>
      <c r="L27" s="80"/>
    </row>
    <row r="28" spans="1:14" ht="15" x14ac:dyDescent="0.2">
      <c r="A28" s="82"/>
      <c r="B28" s="69"/>
      <c r="C28" s="68"/>
      <c r="D28" s="68"/>
      <c r="E28" s="83"/>
      <c r="F28" s="68"/>
      <c r="G28" s="83"/>
      <c r="H28" s="68"/>
      <c r="I28" s="71"/>
    </row>
  </sheetData>
  <sortState xmlns:xlrd2="http://schemas.microsoft.com/office/spreadsheetml/2017/richdata2" ref="A4:WVR10">
    <sortCondition descending="1" ref="I4:I10"/>
  </sortState>
  <mergeCells count="3">
    <mergeCell ref="A1:J1"/>
    <mergeCell ref="A2:J2"/>
    <mergeCell ref="A18:J18"/>
  </mergeCells>
  <printOptions horizontalCentered="1" verticalCentered="1"/>
  <pageMargins left="0.74791666666666667" right="0.74791666666666667" top="0.98402777777777783" bottom="0.98402777777777783" header="0.51180555555555562" footer="0.51180555555555562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42"/>
  <sheetViews>
    <sheetView tabSelected="1" zoomScaleNormal="100" workbookViewId="0">
      <selection activeCell="A3" sqref="A3"/>
    </sheetView>
  </sheetViews>
  <sheetFormatPr defaultRowHeight="12.75" x14ac:dyDescent="0.2"/>
  <cols>
    <col min="1" max="1" width="9.140625" style="89"/>
    <col min="2" max="8" width="9.140625" style="88"/>
    <col min="9" max="9" width="18.5703125" style="88" customWidth="1"/>
    <col min="10" max="253" width="9.140625" style="88"/>
    <col min="254" max="262" width="9.140625" style="104"/>
    <col min="263" max="263" width="10.5703125" style="104" customWidth="1"/>
    <col min="264" max="518" width="9.140625" style="104"/>
    <col min="519" max="519" width="10.5703125" style="104" customWidth="1"/>
    <col min="520" max="774" width="9.140625" style="104"/>
    <col min="775" max="775" width="10.5703125" style="104" customWidth="1"/>
    <col min="776" max="1030" width="9.140625" style="104"/>
    <col min="1031" max="1031" width="10.5703125" style="104" customWidth="1"/>
    <col min="1032" max="1286" width="9.140625" style="104"/>
    <col min="1287" max="1287" width="10.5703125" style="104" customWidth="1"/>
    <col min="1288" max="1542" width="9.140625" style="104"/>
    <col min="1543" max="1543" width="10.5703125" style="104" customWidth="1"/>
    <col min="1544" max="1798" width="9.140625" style="104"/>
    <col min="1799" max="1799" width="10.5703125" style="104" customWidth="1"/>
    <col min="1800" max="2054" width="9.140625" style="104"/>
    <col min="2055" max="2055" width="10.5703125" style="104" customWidth="1"/>
    <col min="2056" max="2310" width="9.140625" style="104"/>
    <col min="2311" max="2311" width="10.5703125" style="104" customWidth="1"/>
    <col min="2312" max="2566" width="9.140625" style="104"/>
    <col min="2567" max="2567" width="10.5703125" style="104" customWidth="1"/>
    <col min="2568" max="2822" width="9.140625" style="104"/>
    <col min="2823" max="2823" width="10.5703125" style="104" customWidth="1"/>
    <col min="2824" max="3078" width="9.140625" style="104"/>
    <col min="3079" max="3079" width="10.5703125" style="104" customWidth="1"/>
    <col min="3080" max="3334" width="9.140625" style="104"/>
    <col min="3335" max="3335" width="10.5703125" style="104" customWidth="1"/>
    <col min="3336" max="3590" width="9.140625" style="104"/>
    <col min="3591" max="3591" width="10.5703125" style="104" customWidth="1"/>
    <col min="3592" max="3846" width="9.140625" style="104"/>
    <col min="3847" max="3847" width="10.5703125" style="104" customWidth="1"/>
    <col min="3848" max="4102" width="9.140625" style="104"/>
    <col min="4103" max="4103" width="10.5703125" style="104" customWidth="1"/>
    <col min="4104" max="4358" width="9.140625" style="104"/>
    <col min="4359" max="4359" width="10.5703125" style="104" customWidth="1"/>
    <col min="4360" max="4614" width="9.140625" style="104"/>
    <col min="4615" max="4615" width="10.5703125" style="104" customWidth="1"/>
    <col min="4616" max="4870" width="9.140625" style="104"/>
    <col min="4871" max="4871" width="10.5703125" style="104" customWidth="1"/>
    <col min="4872" max="5126" width="9.140625" style="104"/>
    <col min="5127" max="5127" width="10.5703125" style="104" customWidth="1"/>
    <col min="5128" max="5382" width="9.140625" style="104"/>
    <col min="5383" max="5383" width="10.5703125" style="104" customWidth="1"/>
    <col min="5384" max="5638" width="9.140625" style="104"/>
    <col min="5639" max="5639" width="10.5703125" style="104" customWidth="1"/>
    <col min="5640" max="5894" width="9.140625" style="104"/>
    <col min="5895" max="5895" width="10.5703125" style="104" customWidth="1"/>
    <col min="5896" max="6150" width="9.140625" style="104"/>
    <col min="6151" max="6151" width="10.5703125" style="104" customWidth="1"/>
    <col min="6152" max="6406" width="9.140625" style="104"/>
    <col min="6407" max="6407" width="10.5703125" style="104" customWidth="1"/>
    <col min="6408" max="6662" width="9.140625" style="104"/>
    <col min="6663" max="6663" width="10.5703125" style="104" customWidth="1"/>
    <col min="6664" max="6918" width="9.140625" style="104"/>
    <col min="6919" max="6919" width="10.5703125" style="104" customWidth="1"/>
    <col min="6920" max="7174" width="9.140625" style="104"/>
    <col min="7175" max="7175" width="10.5703125" style="104" customWidth="1"/>
    <col min="7176" max="7430" width="9.140625" style="104"/>
    <col min="7431" max="7431" width="10.5703125" style="104" customWidth="1"/>
    <col min="7432" max="7686" width="9.140625" style="104"/>
    <col min="7687" max="7687" width="10.5703125" style="104" customWidth="1"/>
    <col min="7688" max="7942" width="9.140625" style="104"/>
    <col min="7943" max="7943" width="10.5703125" style="104" customWidth="1"/>
    <col min="7944" max="8198" width="9.140625" style="104"/>
    <col min="8199" max="8199" width="10.5703125" style="104" customWidth="1"/>
    <col min="8200" max="8454" width="9.140625" style="104"/>
    <col min="8455" max="8455" width="10.5703125" style="104" customWidth="1"/>
    <col min="8456" max="8710" width="9.140625" style="104"/>
    <col min="8711" max="8711" width="10.5703125" style="104" customWidth="1"/>
    <col min="8712" max="8966" width="9.140625" style="104"/>
    <col min="8967" max="8967" width="10.5703125" style="104" customWidth="1"/>
    <col min="8968" max="9222" width="9.140625" style="104"/>
    <col min="9223" max="9223" width="10.5703125" style="104" customWidth="1"/>
    <col min="9224" max="9478" width="9.140625" style="104"/>
    <col min="9479" max="9479" width="10.5703125" style="104" customWidth="1"/>
    <col min="9480" max="9734" width="9.140625" style="104"/>
    <col min="9735" max="9735" width="10.5703125" style="104" customWidth="1"/>
    <col min="9736" max="9990" width="9.140625" style="104"/>
    <col min="9991" max="9991" width="10.5703125" style="104" customWidth="1"/>
    <col min="9992" max="10246" width="9.140625" style="104"/>
    <col min="10247" max="10247" width="10.5703125" style="104" customWidth="1"/>
    <col min="10248" max="10502" width="9.140625" style="104"/>
    <col min="10503" max="10503" width="10.5703125" style="104" customWidth="1"/>
    <col min="10504" max="10758" width="9.140625" style="104"/>
    <col min="10759" max="10759" width="10.5703125" style="104" customWidth="1"/>
    <col min="10760" max="11014" width="9.140625" style="104"/>
    <col min="11015" max="11015" width="10.5703125" style="104" customWidth="1"/>
    <col min="11016" max="11270" width="9.140625" style="104"/>
    <col min="11271" max="11271" width="10.5703125" style="104" customWidth="1"/>
    <col min="11272" max="11526" width="9.140625" style="104"/>
    <col min="11527" max="11527" width="10.5703125" style="104" customWidth="1"/>
    <col min="11528" max="11782" width="9.140625" style="104"/>
    <col min="11783" max="11783" width="10.5703125" style="104" customWidth="1"/>
    <col min="11784" max="12038" width="9.140625" style="104"/>
    <col min="12039" max="12039" width="10.5703125" style="104" customWidth="1"/>
    <col min="12040" max="12294" width="9.140625" style="104"/>
    <col min="12295" max="12295" width="10.5703125" style="104" customWidth="1"/>
    <col min="12296" max="12550" width="9.140625" style="104"/>
    <col min="12551" max="12551" width="10.5703125" style="104" customWidth="1"/>
    <col min="12552" max="12806" width="9.140625" style="104"/>
    <col min="12807" max="12807" width="10.5703125" style="104" customWidth="1"/>
    <col min="12808" max="13062" width="9.140625" style="104"/>
    <col min="13063" max="13063" width="10.5703125" style="104" customWidth="1"/>
    <col min="13064" max="13318" width="9.140625" style="104"/>
    <col min="13319" max="13319" width="10.5703125" style="104" customWidth="1"/>
    <col min="13320" max="13574" width="9.140625" style="104"/>
    <col min="13575" max="13575" width="10.5703125" style="104" customWidth="1"/>
    <col min="13576" max="13830" width="9.140625" style="104"/>
    <col min="13831" max="13831" width="10.5703125" style="104" customWidth="1"/>
    <col min="13832" max="14086" width="9.140625" style="104"/>
    <col min="14087" max="14087" width="10.5703125" style="104" customWidth="1"/>
    <col min="14088" max="14342" width="9.140625" style="104"/>
    <col min="14343" max="14343" width="10.5703125" style="104" customWidth="1"/>
    <col min="14344" max="14598" width="9.140625" style="104"/>
    <col min="14599" max="14599" width="10.5703125" style="104" customWidth="1"/>
    <col min="14600" max="14854" width="9.140625" style="104"/>
    <col min="14855" max="14855" width="10.5703125" style="104" customWidth="1"/>
    <col min="14856" max="15110" width="9.140625" style="104"/>
    <col min="15111" max="15111" width="10.5703125" style="104" customWidth="1"/>
    <col min="15112" max="15366" width="9.140625" style="104"/>
    <col min="15367" max="15367" width="10.5703125" style="104" customWidth="1"/>
    <col min="15368" max="15622" width="9.140625" style="104"/>
    <col min="15623" max="15623" width="10.5703125" style="104" customWidth="1"/>
    <col min="15624" max="15878" width="9.140625" style="104"/>
    <col min="15879" max="15879" width="10.5703125" style="104" customWidth="1"/>
    <col min="15880" max="16134" width="9.140625" style="104"/>
    <col min="16135" max="16135" width="10.5703125" style="104" customWidth="1"/>
    <col min="16136" max="16384" width="9.140625" style="104"/>
  </cols>
  <sheetData>
    <row r="1" spans="1:13" ht="18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</row>
    <row r="2" spans="1:13" ht="15" x14ac:dyDescent="0.25">
      <c r="B2" s="90"/>
      <c r="C2" s="122" t="s">
        <v>98</v>
      </c>
      <c r="D2" s="122"/>
      <c r="E2" s="122"/>
      <c r="F2" s="122"/>
      <c r="G2" s="122"/>
      <c r="H2" s="90"/>
    </row>
    <row r="3" spans="1:13" ht="15" x14ac:dyDescent="0.25">
      <c r="A3" s="91"/>
      <c r="B3" s="122" t="s">
        <v>99</v>
      </c>
      <c r="C3" s="122"/>
      <c r="D3" s="122"/>
      <c r="E3" s="122"/>
      <c r="F3" s="122"/>
      <c r="G3" s="122"/>
      <c r="H3" s="122"/>
    </row>
    <row r="4" spans="1:13" ht="15" x14ac:dyDescent="0.25">
      <c r="A4" s="91"/>
      <c r="B4" s="90"/>
      <c r="C4" s="90"/>
      <c r="D4" s="90"/>
      <c r="E4" s="90"/>
      <c r="F4" s="90"/>
      <c r="G4" s="90"/>
      <c r="H4" s="90"/>
    </row>
    <row r="5" spans="1:13" ht="18" x14ac:dyDescent="0.25">
      <c r="A5" s="123" t="s">
        <v>303</v>
      </c>
      <c r="B5" s="123"/>
      <c r="C5" s="123"/>
      <c r="D5" s="123"/>
      <c r="E5" s="123"/>
      <c r="F5" s="123"/>
      <c r="G5" s="123"/>
      <c r="H5" s="123"/>
      <c r="I5" s="123"/>
    </row>
    <row r="6" spans="1:13" ht="18" x14ac:dyDescent="0.25">
      <c r="A6" s="123" t="s">
        <v>91</v>
      </c>
      <c r="B6" s="123"/>
      <c r="C6" s="123"/>
      <c r="D6" s="123"/>
      <c r="E6" s="123"/>
      <c r="F6" s="123"/>
      <c r="G6" s="123"/>
      <c r="H6" s="123"/>
      <c r="I6" s="123"/>
    </row>
    <row r="7" spans="1:13" ht="18" x14ac:dyDescent="0.25">
      <c r="A7" s="123" t="s">
        <v>92</v>
      </c>
      <c r="B7" s="123"/>
      <c r="C7" s="123"/>
      <c r="D7" s="123"/>
      <c r="E7" s="123"/>
      <c r="F7" s="123"/>
      <c r="G7" s="123"/>
      <c r="H7" s="123"/>
      <c r="I7" s="123"/>
    </row>
    <row r="8" spans="1:13" ht="15" x14ac:dyDescent="0.25">
      <c r="A8" s="91"/>
      <c r="B8" s="90"/>
      <c r="C8" s="90"/>
      <c r="D8" s="90"/>
      <c r="E8" s="90"/>
      <c r="F8" s="90"/>
      <c r="G8" s="90"/>
      <c r="H8" s="90"/>
    </row>
    <row r="9" spans="1:13" ht="15" x14ac:dyDescent="0.25">
      <c r="B9" s="120" t="s">
        <v>302</v>
      </c>
      <c r="C9" s="120"/>
      <c r="D9" s="120"/>
      <c r="E9" s="120"/>
      <c r="F9" s="120"/>
      <c r="G9" s="120"/>
      <c r="H9" s="120"/>
    </row>
    <row r="11" spans="1:13" ht="18" x14ac:dyDescent="0.25">
      <c r="A11" s="92" t="s">
        <v>14</v>
      </c>
      <c r="B11" s="93" t="s">
        <v>33</v>
      </c>
      <c r="M11" s="94"/>
    </row>
    <row r="12" spans="1:13" s="95" customFormat="1" ht="14.25" x14ac:dyDescent="0.2">
      <c r="A12" s="91"/>
      <c r="B12" s="95" t="s">
        <v>108</v>
      </c>
      <c r="M12" s="94"/>
    </row>
    <row r="13" spans="1:13" s="95" customFormat="1" ht="14.25" x14ac:dyDescent="0.2">
      <c r="B13" s="95" t="s">
        <v>107</v>
      </c>
      <c r="M13" s="94"/>
    </row>
    <row r="14" spans="1:13" ht="14.25" x14ac:dyDescent="0.2">
      <c r="B14" s="95"/>
      <c r="C14" s="95"/>
      <c r="D14" s="95"/>
      <c r="E14" s="95"/>
      <c r="F14" s="96" t="s">
        <v>93</v>
      </c>
      <c r="G14" s="97"/>
      <c r="H14" s="95" t="s">
        <v>109</v>
      </c>
      <c r="M14" s="94"/>
    </row>
    <row r="15" spans="1:13" ht="14.25" x14ac:dyDescent="0.2">
      <c r="B15" s="95"/>
      <c r="C15" s="95"/>
      <c r="D15" s="95"/>
      <c r="E15" s="95"/>
      <c r="F15" s="95"/>
      <c r="G15" s="95"/>
      <c r="H15" s="97"/>
      <c r="M15" s="94"/>
    </row>
    <row r="16" spans="1:13" ht="18" x14ac:dyDescent="0.25">
      <c r="A16" s="92" t="s">
        <v>18</v>
      </c>
      <c r="B16" s="93" t="s">
        <v>32</v>
      </c>
      <c r="H16" s="97"/>
      <c r="M16" s="94"/>
    </row>
    <row r="17" spans="1:13" s="95" customFormat="1" ht="14.25" x14ac:dyDescent="0.2">
      <c r="A17" s="91"/>
      <c r="B17" s="95" t="s">
        <v>103</v>
      </c>
      <c r="M17" s="94"/>
    </row>
    <row r="18" spans="1:13" s="95" customFormat="1" ht="14.25" x14ac:dyDescent="0.2">
      <c r="B18" s="95" t="s">
        <v>104</v>
      </c>
      <c r="M18" s="94"/>
    </row>
    <row r="19" spans="1:13" ht="15" x14ac:dyDescent="0.2">
      <c r="A19" s="62"/>
      <c r="B19" s="95"/>
      <c r="C19" s="95"/>
      <c r="D19" s="95"/>
      <c r="E19" s="95"/>
      <c r="F19" s="96" t="s">
        <v>105</v>
      </c>
      <c r="H19" s="117" t="s">
        <v>106</v>
      </c>
      <c r="I19" s="97"/>
      <c r="M19" s="94"/>
    </row>
    <row r="20" spans="1:13" ht="15" x14ac:dyDescent="0.2">
      <c r="A20" s="62"/>
      <c r="B20" s="95"/>
      <c r="C20" s="95"/>
      <c r="D20" s="95"/>
      <c r="E20" s="95"/>
      <c r="I20" s="97"/>
      <c r="M20" s="94"/>
    </row>
    <row r="21" spans="1:13" ht="18" x14ac:dyDescent="0.25">
      <c r="A21" s="92" t="s">
        <v>16</v>
      </c>
      <c r="B21" s="93" t="s">
        <v>76</v>
      </c>
      <c r="M21" s="94"/>
    </row>
    <row r="22" spans="1:13" s="95" customFormat="1" ht="14.25" x14ac:dyDescent="0.2">
      <c r="A22" s="91"/>
      <c r="B22" s="95" t="s">
        <v>111</v>
      </c>
      <c r="M22" s="94"/>
    </row>
    <row r="23" spans="1:13" ht="14.25" x14ac:dyDescent="0.2">
      <c r="A23" s="95"/>
      <c r="B23" s="95" t="s">
        <v>110</v>
      </c>
      <c r="C23" s="95"/>
      <c r="D23" s="95"/>
      <c r="E23" s="95"/>
      <c r="G23" s="96"/>
      <c r="M23" s="94"/>
    </row>
    <row r="24" spans="1:13" ht="14.25" x14ac:dyDescent="0.2">
      <c r="A24" s="95"/>
      <c r="B24" s="95"/>
      <c r="C24" s="95"/>
      <c r="D24" s="95"/>
      <c r="E24" s="95"/>
      <c r="F24" s="96" t="s">
        <v>105</v>
      </c>
      <c r="H24" s="95" t="s">
        <v>112</v>
      </c>
      <c r="M24" s="94"/>
    </row>
    <row r="25" spans="1:13" ht="14.25" x14ac:dyDescent="0.2">
      <c r="A25" s="95"/>
      <c r="C25" s="95"/>
      <c r="D25" s="95"/>
      <c r="E25" s="95"/>
      <c r="G25" s="97"/>
      <c r="M25" s="94"/>
    </row>
    <row r="26" spans="1:13" ht="23.1" customHeight="1" x14ac:dyDescent="0.2">
      <c r="A26" s="61">
        <v>4</v>
      </c>
      <c r="B26" s="62" t="s">
        <v>17</v>
      </c>
      <c r="G26" s="97"/>
      <c r="M26" s="94"/>
    </row>
    <row r="27" spans="1:13" ht="23.1" customHeight="1" x14ac:dyDescent="0.2">
      <c r="A27" s="61">
        <v>5</v>
      </c>
      <c r="B27" s="62" t="s">
        <v>37</v>
      </c>
      <c r="G27" s="97"/>
      <c r="M27" s="94"/>
    </row>
    <row r="28" spans="1:13" ht="23.1" customHeight="1" x14ac:dyDescent="0.2">
      <c r="A28" s="61">
        <v>6</v>
      </c>
      <c r="B28" s="62" t="s">
        <v>15</v>
      </c>
      <c r="G28" s="97"/>
      <c r="M28" s="94"/>
    </row>
    <row r="29" spans="1:13" ht="23.1" customHeight="1" x14ac:dyDescent="0.2">
      <c r="A29" s="61">
        <v>7</v>
      </c>
      <c r="B29" s="62" t="s">
        <v>21</v>
      </c>
      <c r="G29" s="97"/>
      <c r="M29" s="94"/>
    </row>
    <row r="30" spans="1:13" ht="23.1" customHeight="1" x14ac:dyDescent="0.2">
      <c r="A30" s="61">
        <v>8</v>
      </c>
      <c r="B30" s="62" t="s">
        <v>35</v>
      </c>
      <c r="G30" s="97"/>
      <c r="M30" s="94"/>
    </row>
    <row r="31" spans="1:13" ht="23.1" customHeight="1" x14ac:dyDescent="0.2">
      <c r="A31" s="61">
        <v>9</v>
      </c>
      <c r="B31" s="62" t="s">
        <v>34</v>
      </c>
      <c r="M31" s="94"/>
    </row>
    <row r="32" spans="1:13" ht="23.1" customHeight="1" x14ac:dyDescent="0.2">
      <c r="A32" s="61">
        <v>10</v>
      </c>
      <c r="B32" s="62" t="s">
        <v>23</v>
      </c>
    </row>
    <row r="33" spans="1:11" ht="23.1" customHeight="1" x14ac:dyDescent="0.2">
      <c r="A33" s="61">
        <v>11</v>
      </c>
      <c r="B33" s="62" t="s">
        <v>36</v>
      </c>
    </row>
    <row r="34" spans="1:11" ht="23.1" customHeight="1" x14ac:dyDescent="0.2">
      <c r="A34" s="61">
        <v>12</v>
      </c>
      <c r="B34" s="62" t="s">
        <v>100</v>
      </c>
    </row>
    <row r="35" spans="1:11" ht="15.95" customHeight="1" x14ac:dyDescent="0.2">
      <c r="A35" s="61"/>
      <c r="B35" s="62"/>
    </row>
    <row r="36" spans="1:11" ht="15.95" customHeight="1" x14ac:dyDescent="0.2">
      <c r="A36" s="61"/>
      <c r="B36" s="62"/>
    </row>
    <row r="37" spans="1:11" s="88" customFormat="1" x14ac:dyDescent="0.2">
      <c r="A37" s="89"/>
      <c r="B37" s="98"/>
      <c r="F37" s="99"/>
      <c r="K37" s="100"/>
    </row>
    <row r="38" spans="1:11" s="88" customFormat="1" ht="14.25" x14ac:dyDescent="0.2">
      <c r="A38" s="101" t="s">
        <v>94</v>
      </c>
      <c r="C38" s="95" t="s">
        <v>101</v>
      </c>
      <c r="D38" s="98"/>
    </row>
    <row r="39" spans="1:11" s="88" customFormat="1" ht="14.25" x14ac:dyDescent="0.2">
      <c r="A39" s="102" t="s">
        <v>95</v>
      </c>
      <c r="C39" s="95" t="s">
        <v>102</v>
      </c>
      <c r="D39" s="98"/>
    </row>
    <row r="40" spans="1:11" s="88" customFormat="1" ht="14.25" x14ac:dyDescent="0.2">
      <c r="A40" s="102"/>
      <c r="C40" s="95"/>
      <c r="D40" s="98"/>
    </row>
    <row r="41" spans="1:11" s="88" customFormat="1" ht="14.25" x14ac:dyDescent="0.2">
      <c r="A41" s="103" t="s">
        <v>96</v>
      </c>
      <c r="D41" s="98"/>
    </row>
    <row r="42" spans="1:11" s="88" customFormat="1" ht="14.25" x14ac:dyDescent="0.2">
      <c r="A42" s="103" t="s">
        <v>97</v>
      </c>
    </row>
  </sheetData>
  <mergeCells count="7">
    <mergeCell ref="B9:H9"/>
    <mergeCell ref="A1:I1"/>
    <mergeCell ref="C2:G2"/>
    <mergeCell ref="B3:H3"/>
    <mergeCell ref="A5:I5"/>
    <mergeCell ref="A6:I6"/>
    <mergeCell ref="A7:I7"/>
  </mergeCells>
  <pageMargins left="0.74791666666666667" right="0.74791666666666667" top="0.98402777777777783" bottom="0.98402777777777783" header="0.51180555555555562" footer="0.51180555555555562"/>
  <pageSetup paperSize="9" scale="96" firstPageNumber="0" orientation="portrait" horizontalDpi="300" verticalDpi="300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63"/>
  <sheetViews>
    <sheetView zoomScaleNormal="100" workbookViewId="0">
      <selection activeCell="A4" sqref="A4:C4"/>
    </sheetView>
  </sheetViews>
  <sheetFormatPr defaultColWidth="14.42578125" defaultRowHeight="15.75" customHeight="1" x14ac:dyDescent="0.2"/>
  <cols>
    <col min="1" max="1" width="5.7109375" customWidth="1"/>
    <col min="2" max="2" width="21.7109375" customWidth="1"/>
    <col min="3" max="9" width="9.28515625" customWidth="1"/>
    <col min="10" max="10" width="7.85546875" customWidth="1"/>
    <col min="11" max="11" width="9.28515625" customWidth="1"/>
  </cols>
  <sheetData>
    <row r="1" spans="1:11" ht="18" x14ac:dyDescent="0.2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8" x14ac:dyDescent="0.25">
      <c r="A2" s="134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5" x14ac:dyDescent="0.25">
      <c r="A3" s="136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8" x14ac:dyDescent="0.25">
      <c r="A4" s="137"/>
      <c r="B4" s="135"/>
      <c r="C4" s="135"/>
      <c r="D4" s="1"/>
      <c r="E4" s="1"/>
      <c r="F4" s="1"/>
      <c r="G4" s="1"/>
      <c r="H4" s="1"/>
      <c r="I4" s="1"/>
      <c r="J4" s="2"/>
      <c r="K4" s="2"/>
    </row>
    <row r="5" spans="1:11" ht="15.75" customHeight="1" x14ac:dyDescent="0.2">
      <c r="A5" s="3"/>
      <c r="B5" s="4"/>
      <c r="C5" s="5"/>
      <c r="D5" s="5"/>
      <c r="E5" s="5"/>
      <c r="F5" s="6"/>
      <c r="G5" s="6"/>
      <c r="H5" s="4"/>
      <c r="I5" s="4"/>
      <c r="J5" s="2"/>
      <c r="K5" s="2"/>
    </row>
    <row r="6" spans="1:11" ht="15" x14ac:dyDescent="0.25">
      <c r="A6" s="7">
        <v>2018</v>
      </c>
      <c r="B6" s="8" t="s">
        <v>3</v>
      </c>
      <c r="C6" s="113" t="s">
        <v>4</v>
      </c>
      <c r="D6" s="113" t="s">
        <v>5</v>
      </c>
      <c r="E6" s="113" t="s">
        <v>6</v>
      </c>
      <c r="F6" s="113" t="s">
        <v>7</v>
      </c>
      <c r="G6" s="113" t="s">
        <v>8</v>
      </c>
      <c r="H6" s="113" t="s">
        <v>9</v>
      </c>
      <c r="I6" s="10" t="s">
        <v>10</v>
      </c>
      <c r="J6" s="10" t="s">
        <v>11</v>
      </c>
      <c r="K6" s="9" t="s">
        <v>12</v>
      </c>
    </row>
    <row r="7" spans="1:11" ht="15.75" customHeight="1" x14ac:dyDescent="0.2">
      <c r="A7" s="128">
        <v>1</v>
      </c>
      <c r="B7" s="129" t="s">
        <v>13</v>
      </c>
      <c r="C7" s="11"/>
      <c r="D7" s="12">
        <v>2</v>
      </c>
      <c r="E7" s="12">
        <v>2</v>
      </c>
      <c r="F7" s="12">
        <v>2</v>
      </c>
      <c r="G7" s="13">
        <v>2</v>
      </c>
      <c r="H7" s="13">
        <v>2</v>
      </c>
      <c r="I7" s="124">
        <f>(D7+E7+F7+G7+H7)</f>
        <v>10</v>
      </c>
      <c r="J7" s="126"/>
      <c r="K7" s="124" t="s">
        <v>14</v>
      </c>
    </row>
    <row r="8" spans="1:11" ht="15.75" customHeight="1" x14ac:dyDescent="0.2">
      <c r="A8" s="127"/>
      <c r="B8" s="127"/>
      <c r="C8" s="14"/>
      <c r="D8" s="107" t="s">
        <v>113</v>
      </c>
      <c r="E8" s="107" t="s">
        <v>113</v>
      </c>
      <c r="F8" s="107" t="s">
        <v>113</v>
      </c>
      <c r="G8" s="107" t="s">
        <v>113</v>
      </c>
      <c r="H8" s="107" t="s">
        <v>113</v>
      </c>
      <c r="I8" s="125"/>
      <c r="J8" s="127"/>
      <c r="K8" s="125"/>
    </row>
    <row r="9" spans="1:11" ht="15.75" customHeight="1" x14ac:dyDescent="0.2">
      <c r="A9" s="128">
        <v>6</v>
      </c>
      <c r="B9" s="129" t="s">
        <v>15</v>
      </c>
      <c r="C9" s="15">
        <v>1</v>
      </c>
      <c r="D9" s="16"/>
      <c r="E9" s="15">
        <v>1</v>
      </c>
      <c r="F9" s="15">
        <v>2</v>
      </c>
      <c r="G9" s="17">
        <v>2</v>
      </c>
      <c r="H9" s="17">
        <v>2</v>
      </c>
      <c r="I9" s="124">
        <f>(C9+E9+F9+G9+H9)</f>
        <v>8</v>
      </c>
      <c r="J9" s="126"/>
      <c r="K9" s="124" t="s">
        <v>16</v>
      </c>
    </row>
    <row r="10" spans="1:11" ht="15.75" customHeight="1" x14ac:dyDescent="0.2">
      <c r="A10" s="127"/>
      <c r="B10" s="127"/>
      <c r="C10" s="108" t="s">
        <v>114</v>
      </c>
      <c r="D10" s="14"/>
      <c r="E10" s="108" t="s">
        <v>115</v>
      </c>
      <c r="F10" s="107" t="s">
        <v>113</v>
      </c>
      <c r="G10" s="107" t="s">
        <v>113</v>
      </c>
      <c r="H10" s="109" t="s">
        <v>116</v>
      </c>
      <c r="I10" s="125"/>
      <c r="J10" s="127"/>
      <c r="K10" s="125"/>
    </row>
    <row r="11" spans="1:11" ht="15.75" customHeight="1" x14ac:dyDescent="0.2">
      <c r="A11" s="128"/>
      <c r="B11" s="129" t="s">
        <v>17</v>
      </c>
      <c r="C11" s="15">
        <v>1</v>
      </c>
      <c r="D11" s="15">
        <v>2</v>
      </c>
      <c r="E11" s="16"/>
      <c r="F11" s="19">
        <v>2</v>
      </c>
      <c r="G11" s="20">
        <v>2</v>
      </c>
      <c r="H11" s="17">
        <v>2</v>
      </c>
      <c r="I11" s="124">
        <f>(C11+D11+F11+G11+H11)</f>
        <v>9</v>
      </c>
      <c r="J11" s="126"/>
      <c r="K11" s="124" t="s">
        <v>18</v>
      </c>
    </row>
    <row r="12" spans="1:11" ht="15.75" customHeight="1" x14ac:dyDescent="0.2">
      <c r="A12" s="127"/>
      <c r="B12" s="127"/>
      <c r="C12" s="108" t="s">
        <v>117</v>
      </c>
      <c r="D12" s="107" t="s">
        <v>113</v>
      </c>
      <c r="E12" s="14"/>
      <c r="F12" s="107" t="s">
        <v>113</v>
      </c>
      <c r="G12" s="107" t="s">
        <v>113</v>
      </c>
      <c r="H12" s="107" t="s">
        <v>113</v>
      </c>
      <c r="I12" s="125"/>
      <c r="J12" s="127"/>
      <c r="K12" s="125"/>
    </row>
    <row r="13" spans="1:11" ht="15.75" customHeight="1" x14ac:dyDescent="0.2">
      <c r="A13" s="128"/>
      <c r="B13" s="129" t="s">
        <v>19</v>
      </c>
      <c r="C13" s="15">
        <v>1</v>
      </c>
      <c r="D13" s="15">
        <v>1</v>
      </c>
      <c r="E13" s="15">
        <v>1</v>
      </c>
      <c r="F13" s="21"/>
      <c r="G13" s="17">
        <v>1</v>
      </c>
      <c r="H13" s="17">
        <v>1</v>
      </c>
      <c r="I13" s="124">
        <f>(C13+D13+E13+G13+H13)</f>
        <v>5</v>
      </c>
      <c r="J13" s="126"/>
      <c r="K13" s="124" t="s">
        <v>20</v>
      </c>
    </row>
    <row r="14" spans="1:11" ht="15.75" customHeight="1" x14ac:dyDescent="0.2">
      <c r="A14" s="127"/>
      <c r="B14" s="127"/>
      <c r="C14" s="108" t="s">
        <v>118</v>
      </c>
      <c r="D14" s="108" t="s">
        <v>119</v>
      </c>
      <c r="E14" s="108" t="s">
        <v>120</v>
      </c>
      <c r="F14" s="22"/>
      <c r="G14" s="108" t="s">
        <v>121</v>
      </c>
      <c r="H14" s="106" t="s">
        <v>122</v>
      </c>
      <c r="I14" s="125"/>
      <c r="J14" s="127"/>
      <c r="K14" s="125"/>
    </row>
    <row r="15" spans="1:11" ht="15.75" customHeight="1" x14ac:dyDescent="0.2">
      <c r="A15" s="128"/>
      <c r="B15" s="129" t="s">
        <v>21</v>
      </c>
      <c r="C15" s="15">
        <v>1</v>
      </c>
      <c r="D15" s="15">
        <v>1</v>
      </c>
      <c r="E15" s="15">
        <v>1</v>
      </c>
      <c r="F15" s="15">
        <v>2</v>
      </c>
      <c r="G15" s="23"/>
      <c r="H15" s="24">
        <v>2</v>
      </c>
      <c r="I15" s="124">
        <f>(C15+D15+E15+F15+H15)</f>
        <v>7</v>
      </c>
      <c r="J15" s="126"/>
      <c r="K15" s="124" t="s">
        <v>22</v>
      </c>
    </row>
    <row r="16" spans="1:11" ht="15.75" customHeight="1" x14ac:dyDescent="0.2">
      <c r="A16" s="127"/>
      <c r="B16" s="127"/>
      <c r="C16" s="18">
        <v>43530</v>
      </c>
      <c r="D16" s="18">
        <v>43714</v>
      </c>
      <c r="E16" s="18">
        <v>43748</v>
      </c>
      <c r="F16" s="107" t="s">
        <v>113</v>
      </c>
      <c r="G16" s="22"/>
      <c r="H16" s="110" t="s">
        <v>123</v>
      </c>
      <c r="I16" s="125"/>
      <c r="J16" s="127"/>
      <c r="K16" s="125"/>
    </row>
    <row r="17" spans="1:11" ht="15.75" customHeight="1" x14ac:dyDescent="0.2">
      <c r="A17" s="128"/>
      <c r="B17" s="129" t="s">
        <v>23</v>
      </c>
      <c r="C17" s="15">
        <v>1</v>
      </c>
      <c r="D17" s="15">
        <v>1</v>
      </c>
      <c r="E17" s="15">
        <v>1</v>
      </c>
      <c r="F17" s="15">
        <v>2</v>
      </c>
      <c r="G17" s="24">
        <v>1</v>
      </c>
      <c r="H17" s="23"/>
      <c r="I17" s="124">
        <f>(C17+D17+E17+F17+G17)</f>
        <v>6</v>
      </c>
      <c r="J17" s="126"/>
      <c r="K17" s="124" t="s">
        <v>24</v>
      </c>
    </row>
    <row r="18" spans="1:11" ht="15.75" customHeight="1" x14ac:dyDescent="0.2">
      <c r="A18" s="127"/>
      <c r="B18" s="127"/>
      <c r="C18" s="108" t="s">
        <v>127</v>
      </c>
      <c r="D18" s="106" t="s">
        <v>126</v>
      </c>
      <c r="E18" s="108" t="s">
        <v>125</v>
      </c>
      <c r="F18" s="107" t="s">
        <v>113</v>
      </c>
      <c r="G18" s="106" t="s">
        <v>124</v>
      </c>
      <c r="H18" s="22"/>
      <c r="I18" s="125"/>
      <c r="J18" s="127"/>
      <c r="K18" s="125"/>
    </row>
    <row r="19" spans="1:11" ht="15.75" customHeight="1" x14ac:dyDescent="0.2">
      <c r="A19" s="3"/>
      <c r="B19" s="4"/>
      <c r="C19" s="5"/>
      <c r="D19" s="5"/>
      <c r="E19" s="5"/>
      <c r="F19" s="6"/>
      <c r="G19" s="6"/>
      <c r="H19" s="4"/>
      <c r="I19" s="4"/>
      <c r="J19" s="2"/>
      <c r="K19" s="2"/>
    </row>
    <row r="20" spans="1:11" ht="15.75" customHeight="1" x14ac:dyDescent="0.2">
      <c r="A20" s="3"/>
      <c r="B20" s="4"/>
      <c r="C20" s="5"/>
      <c r="D20" s="5"/>
      <c r="E20" s="5"/>
      <c r="F20" s="6"/>
      <c r="G20" s="6"/>
      <c r="H20" s="4"/>
      <c r="I20" s="4"/>
      <c r="J20" s="2"/>
      <c r="K20" s="2"/>
    </row>
    <row r="21" spans="1:11" ht="15" x14ac:dyDescent="0.25">
      <c r="A21" s="7">
        <v>2018</v>
      </c>
      <c r="B21" s="8" t="s">
        <v>25</v>
      </c>
      <c r="C21" s="113" t="s">
        <v>26</v>
      </c>
      <c r="D21" s="113" t="s">
        <v>27</v>
      </c>
      <c r="E21" s="113" t="s">
        <v>28</v>
      </c>
      <c r="F21" s="113" t="s">
        <v>29</v>
      </c>
      <c r="G21" s="113" t="s">
        <v>30</v>
      </c>
      <c r="H21" s="113" t="s">
        <v>31</v>
      </c>
      <c r="I21" s="10" t="s">
        <v>10</v>
      </c>
      <c r="J21" s="10" t="s">
        <v>11</v>
      </c>
      <c r="K21" s="9" t="s">
        <v>12</v>
      </c>
    </row>
    <row r="22" spans="1:11" ht="15.75" customHeight="1" x14ac:dyDescent="0.2">
      <c r="A22" s="128">
        <v>2</v>
      </c>
      <c r="B22" s="129" t="s">
        <v>32</v>
      </c>
      <c r="C22" s="11"/>
      <c r="D22" s="12">
        <v>1</v>
      </c>
      <c r="E22" s="12">
        <v>2</v>
      </c>
      <c r="F22" s="12">
        <v>2</v>
      </c>
      <c r="G22" s="13">
        <v>2</v>
      </c>
      <c r="H22" s="13">
        <v>2</v>
      </c>
      <c r="I22" s="124">
        <f>(D22+E22+F22+G22+H22)</f>
        <v>9</v>
      </c>
      <c r="J22" s="126"/>
      <c r="K22" s="124" t="s">
        <v>18</v>
      </c>
    </row>
    <row r="23" spans="1:11" ht="15.75" customHeight="1" x14ac:dyDescent="0.2">
      <c r="A23" s="127"/>
      <c r="B23" s="127"/>
      <c r="C23" s="14"/>
      <c r="D23" s="106" t="s">
        <v>128</v>
      </c>
      <c r="E23" s="107" t="s">
        <v>113</v>
      </c>
      <c r="F23" s="107" t="s">
        <v>113</v>
      </c>
      <c r="G23" s="107" t="s">
        <v>113</v>
      </c>
      <c r="H23" s="107" t="s">
        <v>113</v>
      </c>
      <c r="I23" s="125"/>
      <c r="J23" s="127"/>
      <c r="K23" s="125"/>
    </row>
    <row r="24" spans="1:11" ht="15.75" customHeight="1" x14ac:dyDescent="0.2">
      <c r="A24" s="128">
        <v>4</v>
      </c>
      <c r="B24" s="129" t="s">
        <v>33</v>
      </c>
      <c r="C24" s="15">
        <v>2</v>
      </c>
      <c r="D24" s="16"/>
      <c r="E24" s="15">
        <v>2</v>
      </c>
      <c r="F24" s="15">
        <v>2</v>
      </c>
      <c r="G24" s="17">
        <v>2</v>
      </c>
      <c r="H24" s="17">
        <v>2</v>
      </c>
      <c r="I24" s="124">
        <f>(C24+E24+F24+G24+H24)</f>
        <v>10</v>
      </c>
      <c r="J24" s="126"/>
      <c r="K24" s="124" t="s">
        <v>14</v>
      </c>
    </row>
    <row r="25" spans="1:11" ht="15.75" customHeight="1" x14ac:dyDescent="0.2">
      <c r="A25" s="127"/>
      <c r="B25" s="127"/>
      <c r="C25" s="107" t="s">
        <v>113</v>
      </c>
      <c r="D25" s="14"/>
      <c r="E25" s="107" t="s">
        <v>113</v>
      </c>
      <c r="F25" s="107" t="s">
        <v>113</v>
      </c>
      <c r="G25" s="107" t="s">
        <v>113</v>
      </c>
      <c r="H25" s="107" t="s">
        <v>113</v>
      </c>
      <c r="I25" s="125"/>
      <c r="J25" s="127"/>
      <c r="K25" s="125"/>
    </row>
    <row r="26" spans="1:11" ht="15.75" customHeight="1" x14ac:dyDescent="0.2">
      <c r="A26" s="128"/>
      <c r="B26" s="129" t="s">
        <v>34</v>
      </c>
      <c r="C26" s="15">
        <v>1</v>
      </c>
      <c r="D26" s="15">
        <v>1</v>
      </c>
      <c r="E26" s="16"/>
      <c r="F26" s="19">
        <v>1</v>
      </c>
      <c r="G26" s="20">
        <v>2</v>
      </c>
      <c r="H26" s="17">
        <v>1</v>
      </c>
      <c r="I26" s="124">
        <f>(C26+D26+F26+G26+H26)</f>
        <v>6</v>
      </c>
      <c r="J26" s="126"/>
      <c r="K26" s="124" t="s">
        <v>24</v>
      </c>
    </row>
    <row r="27" spans="1:11" ht="15.75" customHeight="1" x14ac:dyDescent="0.2">
      <c r="A27" s="127"/>
      <c r="B27" s="127"/>
      <c r="C27" s="108" t="s">
        <v>120</v>
      </c>
      <c r="D27" s="106" t="s">
        <v>129</v>
      </c>
      <c r="E27" s="14"/>
      <c r="F27" s="111" t="s">
        <v>130</v>
      </c>
      <c r="G27" s="107" t="s">
        <v>113</v>
      </c>
      <c r="H27" s="106" t="s">
        <v>131</v>
      </c>
      <c r="I27" s="125"/>
      <c r="J27" s="127"/>
      <c r="K27" s="125"/>
    </row>
    <row r="28" spans="1:11" ht="15.75" customHeight="1" x14ac:dyDescent="0.2">
      <c r="A28" s="128"/>
      <c r="B28" s="129" t="s">
        <v>35</v>
      </c>
      <c r="C28" s="15">
        <v>1</v>
      </c>
      <c r="D28" s="15">
        <v>1</v>
      </c>
      <c r="E28" s="15">
        <v>2</v>
      </c>
      <c r="F28" s="21"/>
      <c r="G28" s="17">
        <v>2</v>
      </c>
      <c r="H28" s="17">
        <v>1</v>
      </c>
      <c r="I28" s="124">
        <f>(C28+D28+E28+G28+H28)</f>
        <v>7</v>
      </c>
      <c r="J28" s="126"/>
      <c r="K28" s="124" t="s">
        <v>22</v>
      </c>
    </row>
    <row r="29" spans="1:11" ht="15.75" customHeight="1" x14ac:dyDescent="0.2">
      <c r="A29" s="127"/>
      <c r="B29" s="127"/>
      <c r="C29" s="108" t="s">
        <v>134</v>
      </c>
      <c r="D29" s="106" t="s">
        <v>129</v>
      </c>
      <c r="E29" s="107" t="s">
        <v>113</v>
      </c>
      <c r="F29" s="22"/>
      <c r="G29" s="112" t="s">
        <v>133</v>
      </c>
      <c r="H29" s="108" t="s">
        <v>132</v>
      </c>
      <c r="I29" s="125"/>
      <c r="J29" s="127"/>
      <c r="K29" s="125"/>
    </row>
    <row r="30" spans="1:11" ht="15.75" customHeight="1" x14ac:dyDescent="0.2">
      <c r="A30" s="128"/>
      <c r="B30" s="129" t="s">
        <v>36</v>
      </c>
      <c r="C30" s="15">
        <v>1</v>
      </c>
      <c r="D30" s="15">
        <v>1</v>
      </c>
      <c r="E30" s="15">
        <v>1</v>
      </c>
      <c r="F30" s="15">
        <v>1</v>
      </c>
      <c r="G30" s="23"/>
      <c r="H30" s="17">
        <v>1</v>
      </c>
      <c r="I30" s="124">
        <f>(C30+D30+E30+F30+H30)</f>
        <v>5</v>
      </c>
      <c r="J30" s="126"/>
      <c r="K30" s="124" t="s">
        <v>20</v>
      </c>
    </row>
    <row r="31" spans="1:11" ht="15.75" customHeight="1" x14ac:dyDescent="0.2">
      <c r="A31" s="127"/>
      <c r="B31" s="127"/>
      <c r="C31" s="108" t="s">
        <v>135</v>
      </c>
      <c r="D31" s="108" t="s">
        <v>119</v>
      </c>
      <c r="E31" s="108" t="s">
        <v>136</v>
      </c>
      <c r="F31" s="106" t="s">
        <v>137</v>
      </c>
      <c r="G31" s="22"/>
      <c r="H31" s="112" t="s">
        <v>138</v>
      </c>
      <c r="I31" s="125"/>
      <c r="J31" s="127"/>
      <c r="K31" s="125"/>
    </row>
    <row r="32" spans="1:11" ht="15.75" customHeight="1" x14ac:dyDescent="0.2">
      <c r="A32" s="128"/>
      <c r="B32" s="129" t="s">
        <v>37</v>
      </c>
      <c r="C32" s="15">
        <v>1</v>
      </c>
      <c r="D32" s="15">
        <v>1</v>
      </c>
      <c r="E32" s="15">
        <v>2</v>
      </c>
      <c r="F32" s="15">
        <v>2</v>
      </c>
      <c r="G32" s="24">
        <v>2</v>
      </c>
      <c r="H32" s="23"/>
      <c r="I32" s="124">
        <f>(C32+D32+E32+F32+G32)</f>
        <v>8</v>
      </c>
      <c r="J32" s="126"/>
      <c r="K32" s="124" t="s">
        <v>16</v>
      </c>
    </row>
    <row r="33" spans="1:11" ht="15.75" customHeight="1" x14ac:dyDescent="0.2">
      <c r="A33" s="127"/>
      <c r="B33" s="127"/>
      <c r="C33" s="108" t="s">
        <v>127</v>
      </c>
      <c r="D33" s="108" t="s">
        <v>139</v>
      </c>
      <c r="E33" s="110" t="s">
        <v>140</v>
      </c>
      <c r="F33" s="107" t="s">
        <v>113</v>
      </c>
      <c r="G33" s="112" t="s">
        <v>141</v>
      </c>
      <c r="H33" s="22"/>
      <c r="I33" s="125"/>
      <c r="J33" s="127"/>
      <c r="K33" s="125"/>
    </row>
    <row r="34" spans="1:11" ht="12.75" x14ac:dyDescent="0.2">
      <c r="A34" s="25"/>
      <c r="B34" s="2"/>
      <c r="C34" s="5"/>
      <c r="D34" s="5"/>
      <c r="E34" s="5"/>
      <c r="F34" s="6"/>
      <c r="G34" s="6"/>
      <c r="H34" s="2"/>
      <c r="I34" s="2"/>
      <c r="J34" s="2"/>
      <c r="K34" s="2"/>
    </row>
    <row r="35" spans="1:11" ht="12.75" x14ac:dyDescent="0.2">
      <c r="A35" s="25"/>
      <c r="B35" s="2"/>
      <c r="C35" s="5"/>
      <c r="D35" s="5"/>
      <c r="E35" s="5"/>
      <c r="F35" s="6"/>
      <c r="G35" s="6"/>
      <c r="H35" s="2"/>
      <c r="I35" s="2"/>
      <c r="J35" s="2"/>
      <c r="K35" s="2"/>
    </row>
    <row r="36" spans="1:11" ht="14.25" x14ac:dyDescent="0.2">
      <c r="A36" s="9" t="s">
        <v>38</v>
      </c>
      <c r="B36" s="35" t="s">
        <v>13</v>
      </c>
      <c r="C36" s="35"/>
      <c r="D36" s="36"/>
      <c r="E36" s="36"/>
      <c r="F36" s="36"/>
      <c r="G36" s="5"/>
      <c r="H36" s="2"/>
      <c r="I36" s="2"/>
      <c r="J36" s="2"/>
      <c r="K36" s="2"/>
    </row>
    <row r="37" spans="1:11" ht="14.25" x14ac:dyDescent="0.2">
      <c r="A37" s="25"/>
      <c r="B37" s="36"/>
      <c r="C37" s="37"/>
      <c r="D37" s="132" t="s">
        <v>32</v>
      </c>
      <c r="E37" s="133"/>
      <c r="F37" s="133"/>
      <c r="G37" s="5"/>
      <c r="H37" s="2"/>
      <c r="I37" s="2"/>
      <c r="J37" s="2"/>
      <c r="K37" s="2"/>
    </row>
    <row r="38" spans="1:11" ht="15" x14ac:dyDescent="0.25">
      <c r="A38" s="9" t="s">
        <v>39</v>
      </c>
      <c r="B38" s="35" t="s">
        <v>32</v>
      </c>
      <c r="C38" s="38"/>
      <c r="D38" s="130" t="s">
        <v>55</v>
      </c>
      <c r="E38" s="131"/>
      <c r="F38" s="131"/>
      <c r="G38" s="28"/>
      <c r="H38" s="2"/>
      <c r="I38" s="2"/>
      <c r="J38" s="2"/>
      <c r="K38" s="2"/>
    </row>
    <row r="39" spans="1:11" ht="14.25" x14ac:dyDescent="0.2">
      <c r="A39" s="25"/>
      <c r="B39" s="36"/>
      <c r="C39" s="36"/>
      <c r="D39" s="36"/>
      <c r="E39" s="36"/>
      <c r="F39" s="36"/>
      <c r="G39" s="33"/>
      <c r="H39" s="26" t="s">
        <v>33</v>
      </c>
      <c r="I39" s="30"/>
      <c r="J39" s="30"/>
      <c r="K39" s="41" t="s">
        <v>58</v>
      </c>
    </row>
    <row r="40" spans="1:11" ht="15" x14ac:dyDescent="0.25">
      <c r="A40" s="9" t="s">
        <v>40</v>
      </c>
      <c r="B40" s="35" t="s">
        <v>33</v>
      </c>
      <c r="C40" s="35"/>
      <c r="D40" s="36"/>
      <c r="E40" s="36"/>
      <c r="F40" s="39"/>
      <c r="G40" s="34"/>
      <c r="H40" s="131" t="s">
        <v>57</v>
      </c>
      <c r="I40" s="131"/>
      <c r="J40" s="131"/>
      <c r="K40" s="42"/>
    </row>
    <row r="41" spans="1:11" ht="14.25" x14ac:dyDescent="0.2">
      <c r="A41" s="25"/>
      <c r="B41" s="36"/>
      <c r="C41" s="37"/>
      <c r="D41" s="132" t="s">
        <v>33</v>
      </c>
      <c r="E41" s="133"/>
      <c r="F41" s="133"/>
      <c r="G41" s="32"/>
      <c r="H41" s="2"/>
      <c r="I41" s="2"/>
      <c r="J41" s="2"/>
      <c r="K41" s="42"/>
    </row>
    <row r="42" spans="1:11" ht="15" x14ac:dyDescent="0.25">
      <c r="A42" s="9" t="s">
        <v>41</v>
      </c>
      <c r="B42" s="35" t="s">
        <v>17</v>
      </c>
      <c r="C42" s="38"/>
      <c r="D42" s="130" t="s">
        <v>54</v>
      </c>
      <c r="E42" s="131"/>
      <c r="F42" s="131"/>
      <c r="G42" s="29"/>
      <c r="H42" s="2"/>
      <c r="I42" s="2"/>
      <c r="J42" s="2"/>
      <c r="K42" s="42"/>
    </row>
    <row r="43" spans="1:11" ht="14.25" x14ac:dyDescent="0.2">
      <c r="A43" s="25"/>
      <c r="B43" s="36"/>
      <c r="C43" s="36"/>
      <c r="D43" s="36"/>
      <c r="E43" s="36"/>
      <c r="F43" s="40"/>
      <c r="G43" s="6"/>
      <c r="H43" s="2"/>
      <c r="I43" s="2"/>
      <c r="J43" s="2"/>
      <c r="K43" s="42"/>
    </row>
    <row r="44" spans="1:11" ht="15" x14ac:dyDescent="0.25">
      <c r="A44" s="25"/>
      <c r="B44" s="35" t="s">
        <v>13</v>
      </c>
      <c r="C44" s="35"/>
      <c r="D44" s="36"/>
      <c r="E44" s="36"/>
      <c r="F44" s="39"/>
      <c r="G44" s="31"/>
      <c r="H44" s="2"/>
      <c r="I44" s="2"/>
      <c r="J44" s="2"/>
      <c r="K44" s="42"/>
    </row>
    <row r="45" spans="1:11" ht="14.25" x14ac:dyDescent="0.2">
      <c r="A45" s="25"/>
      <c r="B45" s="36"/>
      <c r="C45" s="37"/>
      <c r="D45" s="132" t="s">
        <v>13</v>
      </c>
      <c r="E45" s="133"/>
      <c r="F45" s="133"/>
      <c r="G45" s="27"/>
      <c r="H45" s="30"/>
      <c r="I45" s="30"/>
      <c r="J45" s="30"/>
      <c r="K45" s="41" t="s">
        <v>59</v>
      </c>
    </row>
    <row r="46" spans="1:11" ht="15" x14ac:dyDescent="0.25">
      <c r="A46" s="25"/>
      <c r="B46" s="35" t="s">
        <v>17</v>
      </c>
      <c r="C46" s="38"/>
      <c r="D46" s="130" t="s">
        <v>56</v>
      </c>
      <c r="E46" s="131"/>
      <c r="F46" s="131"/>
      <c r="G46" s="29"/>
      <c r="H46" s="2"/>
      <c r="I46" s="2"/>
      <c r="J46" s="2"/>
      <c r="K46" s="42"/>
    </row>
    <row r="47" spans="1:11" ht="14.25" x14ac:dyDescent="0.2">
      <c r="A47" s="25"/>
      <c r="B47" s="36"/>
      <c r="C47" s="36"/>
      <c r="D47" s="36"/>
      <c r="E47" s="36"/>
      <c r="F47" s="40"/>
      <c r="G47" s="6"/>
      <c r="H47" s="2"/>
      <c r="I47" s="2"/>
      <c r="J47" s="2"/>
      <c r="K47" s="42"/>
    </row>
    <row r="48" spans="1:11" ht="15" x14ac:dyDescent="0.25">
      <c r="A48" s="9" t="s">
        <v>42</v>
      </c>
      <c r="B48" s="35" t="s">
        <v>15</v>
      </c>
      <c r="C48" s="35"/>
      <c r="D48" s="36"/>
      <c r="E48" s="36"/>
      <c r="F48" s="39"/>
      <c r="G48" s="31"/>
      <c r="H48" s="2"/>
      <c r="I48" s="2"/>
      <c r="J48" s="2"/>
      <c r="K48" s="42"/>
    </row>
    <row r="49" spans="1:11" ht="14.25" x14ac:dyDescent="0.2">
      <c r="A49" s="25"/>
      <c r="B49" s="36"/>
      <c r="C49" s="37"/>
      <c r="D49" s="132" t="s">
        <v>37</v>
      </c>
      <c r="E49" s="133"/>
      <c r="F49" s="133"/>
      <c r="G49" s="27"/>
      <c r="H49" s="30"/>
      <c r="I49" s="30"/>
      <c r="J49" s="30"/>
      <c r="K49" s="41" t="s">
        <v>60</v>
      </c>
    </row>
    <row r="50" spans="1:11" ht="15" x14ac:dyDescent="0.25">
      <c r="A50" s="9" t="s">
        <v>43</v>
      </c>
      <c r="B50" s="35" t="s">
        <v>37</v>
      </c>
      <c r="C50" s="38"/>
      <c r="D50" s="130" t="s">
        <v>53</v>
      </c>
      <c r="E50" s="131"/>
      <c r="F50" s="131"/>
      <c r="G50" s="29"/>
      <c r="H50" s="2"/>
      <c r="I50" s="2"/>
      <c r="J50" s="2"/>
      <c r="K50" s="42"/>
    </row>
    <row r="51" spans="1:11" ht="14.25" x14ac:dyDescent="0.2">
      <c r="A51" s="25"/>
      <c r="B51" s="36"/>
      <c r="C51" s="36"/>
      <c r="D51" s="36"/>
      <c r="E51" s="36"/>
      <c r="F51" s="40"/>
      <c r="G51" s="6"/>
      <c r="H51" s="2"/>
      <c r="I51" s="2"/>
      <c r="J51" s="2"/>
      <c r="K51" s="42"/>
    </row>
    <row r="52" spans="1:11" ht="15" x14ac:dyDescent="0.25">
      <c r="A52" s="9" t="s">
        <v>44</v>
      </c>
      <c r="B52" s="35" t="s">
        <v>21</v>
      </c>
      <c r="C52" s="35"/>
      <c r="D52" s="36"/>
      <c r="E52" s="36"/>
      <c r="F52" s="39"/>
      <c r="G52" s="31"/>
      <c r="H52" s="2"/>
      <c r="I52" s="2"/>
      <c r="J52" s="2"/>
      <c r="K52" s="42"/>
    </row>
    <row r="53" spans="1:11" ht="14.25" x14ac:dyDescent="0.2">
      <c r="A53" s="25"/>
      <c r="B53" s="36"/>
      <c r="C53" s="37"/>
      <c r="D53" s="132" t="s">
        <v>21</v>
      </c>
      <c r="E53" s="133"/>
      <c r="F53" s="133"/>
      <c r="G53" s="27"/>
      <c r="H53" s="30"/>
      <c r="I53" s="30"/>
      <c r="J53" s="30"/>
      <c r="K53" s="41" t="s">
        <v>61</v>
      </c>
    </row>
    <row r="54" spans="1:11" ht="15" x14ac:dyDescent="0.25">
      <c r="A54" s="9" t="s">
        <v>45</v>
      </c>
      <c r="B54" s="35" t="s">
        <v>35</v>
      </c>
      <c r="C54" s="38"/>
      <c r="D54" s="130" t="s">
        <v>52</v>
      </c>
      <c r="E54" s="131"/>
      <c r="F54" s="131"/>
      <c r="G54" s="29"/>
      <c r="H54" s="2"/>
      <c r="I54" s="2"/>
      <c r="J54" s="2"/>
      <c r="K54" s="42"/>
    </row>
    <row r="55" spans="1:11" ht="14.25" x14ac:dyDescent="0.2">
      <c r="A55" s="25"/>
      <c r="B55" s="36"/>
      <c r="C55" s="36"/>
      <c r="D55" s="36"/>
      <c r="E55" s="36"/>
      <c r="F55" s="40"/>
      <c r="G55" s="6"/>
      <c r="H55" s="2"/>
      <c r="I55" s="2"/>
      <c r="J55" s="2"/>
      <c r="K55" s="42"/>
    </row>
    <row r="56" spans="1:11" ht="15" x14ac:dyDescent="0.25">
      <c r="A56" s="9" t="s">
        <v>46</v>
      </c>
      <c r="B56" s="35" t="s">
        <v>23</v>
      </c>
      <c r="C56" s="35"/>
      <c r="D56" s="36"/>
      <c r="E56" s="36"/>
      <c r="F56" s="39"/>
      <c r="G56" s="31"/>
      <c r="H56" s="2"/>
      <c r="I56" s="2"/>
      <c r="J56" s="2"/>
      <c r="K56" s="42"/>
    </row>
    <row r="57" spans="1:11" ht="14.25" x14ac:dyDescent="0.2">
      <c r="A57" s="25"/>
      <c r="B57" s="36"/>
      <c r="C57" s="37"/>
      <c r="D57" s="132" t="s">
        <v>34</v>
      </c>
      <c r="E57" s="133"/>
      <c r="F57" s="133"/>
      <c r="G57" s="27"/>
      <c r="H57" s="30"/>
      <c r="I57" s="30"/>
      <c r="J57" s="30"/>
      <c r="K57" s="41" t="s">
        <v>62</v>
      </c>
    </row>
    <row r="58" spans="1:11" ht="15" x14ac:dyDescent="0.25">
      <c r="A58" s="9" t="s">
        <v>47</v>
      </c>
      <c r="B58" s="35" t="s">
        <v>34</v>
      </c>
      <c r="C58" s="38"/>
      <c r="D58" s="130" t="s">
        <v>51</v>
      </c>
      <c r="E58" s="131"/>
      <c r="F58" s="131"/>
      <c r="G58" s="29"/>
      <c r="H58" s="2"/>
      <c r="I58" s="2"/>
      <c r="J58" s="2"/>
      <c r="K58" s="42"/>
    </row>
    <row r="59" spans="1:11" ht="14.25" x14ac:dyDescent="0.2">
      <c r="A59" s="25"/>
      <c r="B59" s="36"/>
      <c r="C59" s="36"/>
      <c r="D59" s="36"/>
      <c r="E59" s="36"/>
      <c r="F59" s="40"/>
      <c r="G59" s="6"/>
      <c r="H59" s="2"/>
      <c r="I59" s="2"/>
      <c r="J59" s="2"/>
      <c r="K59" s="42"/>
    </row>
    <row r="60" spans="1:11" ht="15" x14ac:dyDescent="0.25">
      <c r="A60" s="9" t="s">
        <v>48</v>
      </c>
      <c r="B60" s="35" t="s">
        <v>19</v>
      </c>
      <c r="C60" s="35"/>
      <c r="D60" s="36"/>
      <c r="E60" s="36"/>
      <c r="F60" s="39"/>
      <c r="G60" s="31"/>
      <c r="H60" s="2"/>
      <c r="I60" s="2"/>
      <c r="J60" s="2"/>
      <c r="K60" s="42"/>
    </row>
    <row r="61" spans="1:11" ht="14.25" x14ac:dyDescent="0.2">
      <c r="A61" s="25"/>
      <c r="B61" s="36"/>
      <c r="C61" s="37"/>
      <c r="D61" s="132" t="s">
        <v>36</v>
      </c>
      <c r="E61" s="133"/>
      <c r="F61" s="133"/>
      <c r="G61" s="27"/>
      <c r="H61" s="30"/>
      <c r="I61" s="30"/>
      <c r="J61" s="30"/>
      <c r="K61" s="41" t="s">
        <v>63</v>
      </c>
    </row>
    <row r="62" spans="1:11" ht="15" x14ac:dyDescent="0.25">
      <c r="A62" s="9" t="s">
        <v>49</v>
      </c>
      <c r="B62" s="35" t="s">
        <v>36</v>
      </c>
      <c r="C62" s="38"/>
      <c r="D62" s="131" t="s">
        <v>50</v>
      </c>
      <c r="E62" s="131"/>
      <c r="F62" s="131"/>
      <c r="G62" s="29"/>
      <c r="H62" s="2"/>
      <c r="I62" s="2"/>
      <c r="J62" s="2"/>
      <c r="K62" s="2"/>
    </row>
    <row r="63" spans="1:11" ht="12.75" x14ac:dyDescent="0.2">
      <c r="A63" s="25"/>
      <c r="B63" s="2"/>
      <c r="C63" s="5"/>
      <c r="D63" s="5"/>
      <c r="E63" s="5"/>
      <c r="F63" s="6"/>
      <c r="G63" s="6"/>
      <c r="H63" s="2"/>
      <c r="I63" s="2"/>
      <c r="J63" s="2"/>
      <c r="K63" s="2"/>
    </row>
  </sheetData>
  <mergeCells count="79">
    <mergeCell ref="A1:K1"/>
    <mergeCell ref="A2:K2"/>
    <mergeCell ref="A3:K3"/>
    <mergeCell ref="A4:C4"/>
    <mergeCell ref="K13:K14"/>
    <mergeCell ref="B7:B8"/>
    <mergeCell ref="A7:A8"/>
    <mergeCell ref="A9:A10"/>
    <mergeCell ref="B9:B10"/>
    <mergeCell ref="A11:A12"/>
    <mergeCell ref="B11:B12"/>
    <mergeCell ref="A13:A14"/>
    <mergeCell ref="B13:B14"/>
    <mergeCell ref="K9:K10"/>
    <mergeCell ref="K11:K12"/>
    <mergeCell ref="K17:K18"/>
    <mergeCell ref="J7:J8"/>
    <mergeCell ref="K7:K8"/>
    <mergeCell ref="I7:I8"/>
    <mergeCell ref="J13:J14"/>
    <mergeCell ref="I9:I10"/>
    <mergeCell ref="J9:J10"/>
    <mergeCell ref="I11:I12"/>
    <mergeCell ref="J11:J12"/>
    <mergeCell ref="I13:I14"/>
    <mergeCell ref="I15:I16"/>
    <mergeCell ref="J15:J16"/>
    <mergeCell ref="K15:K16"/>
    <mergeCell ref="I17:I18"/>
    <mergeCell ref="D62:F62"/>
    <mergeCell ref="I24:I25"/>
    <mergeCell ref="J24:J25"/>
    <mergeCell ref="J17:J18"/>
    <mergeCell ref="H40:J40"/>
    <mergeCell ref="D50:F50"/>
    <mergeCell ref="D54:F54"/>
    <mergeCell ref="J28:J29"/>
    <mergeCell ref="D61:F61"/>
    <mergeCell ref="D57:F57"/>
    <mergeCell ref="D53:F53"/>
    <mergeCell ref="D49:F49"/>
    <mergeCell ref="D45:F45"/>
    <mergeCell ref="D41:F41"/>
    <mergeCell ref="B28:B29"/>
    <mergeCell ref="B30:B31"/>
    <mergeCell ref="D38:F38"/>
    <mergeCell ref="D37:F37"/>
    <mergeCell ref="D58:F58"/>
    <mergeCell ref="A15:A16"/>
    <mergeCell ref="B15:B16"/>
    <mergeCell ref="B32:B33"/>
    <mergeCell ref="D42:F42"/>
    <mergeCell ref="D46:F46"/>
    <mergeCell ref="A17:A18"/>
    <mergeCell ref="B17:B18"/>
    <mergeCell ref="A22:A23"/>
    <mergeCell ref="B22:B23"/>
    <mergeCell ref="B24:B25"/>
    <mergeCell ref="B26:B27"/>
    <mergeCell ref="A24:A25"/>
    <mergeCell ref="A26:A27"/>
    <mergeCell ref="A28:A29"/>
    <mergeCell ref="A30:A31"/>
    <mergeCell ref="A32:A33"/>
    <mergeCell ref="K28:K29"/>
    <mergeCell ref="K32:K33"/>
    <mergeCell ref="K24:K25"/>
    <mergeCell ref="I22:I23"/>
    <mergeCell ref="K30:K31"/>
    <mergeCell ref="K26:K27"/>
    <mergeCell ref="J22:J23"/>
    <mergeCell ref="K22:K23"/>
    <mergeCell ref="J32:J33"/>
    <mergeCell ref="J30:J31"/>
    <mergeCell ref="I32:I33"/>
    <mergeCell ref="I26:I27"/>
    <mergeCell ref="I28:I29"/>
    <mergeCell ref="I30:I31"/>
    <mergeCell ref="J26:J27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3AD8-57FC-41E7-9FBD-8E11A1F22975}">
  <dimension ref="A1:O75"/>
  <sheetViews>
    <sheetView workbookViewId="0">
      <selection activeCell="E12" sqref="E12"/>
    </sheetView>
  </sheetViews>
  <sheetFormatPr defaultRowHeight="12.75" x14ac:dyDescent="0.2"/>
  <cols>
    <col min="1" max="2" width="3" style="114" bestFit="1" customWidth="1"/>
    <col min="3" max="3" width="21" style="114" bestFit="1" customWidth="1"/>
    <col min="4" max="4" width="5" style="114" bestFit="1" customWidth="1"/>
    <col min="5" max="5" width="8.140625" style="115" bestFit="1" customWidth="1"/>
    <col min="6" max="6" width="6.140625" style="115" customWidth="1"/>
    <col min="7" max="7" width="14.7109375" style="114" bestFit="1" customWidth="1"/>
    <col min="8" max="8" width="18.140625" style="114" bestFit="1" customWidth="1"/>
    <col min="9" max="9" width="10.140625" style="114" customWidth="1"/>
    <col min="10" max="10" width="2.28515625" style="114" bestFit="1" customWidth="1"/>
    <col min="11" max="11" width="8.7109375" style="114" bestFit="1" customWidth="1"/>
    <col min="12" max="12" width="7.5703125" style="114" bestFit="1" customWidth="1"/>
    <col min="13" max="13" width="7.140625" style="114" bestFit="1" customWidth="1"/>
    <col min="14" max="14" width="7.7109375" style="114" bestFit="1" customWidth="1"/>
    <col min="15" max="15" width="16.140625" style="114" bestFit="1" customWidth="1"/>
    <col min="16" max="16" width="9.140625" style="114"/>
    <col min="17" max="17" width="21" style="114" bestFit="1" customWidth="1"/>
    <col min="18" max="16384" width="9.140625" style="114"/>
  </cols>
  <sheetData>
    <row r="1" spans="1:15" x14ac:dyDescent="0.2">
      <c r="A1" s="114">
        <v>1</v>
      </c>
      <c r="B1" s="114">
        <v>1</v>
      </c>
      <c r="C1" s="114" t="s">
        <v>226</v>
      </c>
      <c r="D1" s="114">
        <v>2006</v>
      </c>
      <c r="E1" s="115" t="s">
        <v>227</v>
      </c>
      <c r="G1" s="114" t="s">
        <v>144</v>
      </c>
      <c r="H1" s="114" t="s">
        <v>33</v>
      </c>
      <c r="J1" s="116" t="s">
        <v>145</v>
      </c>
      <c r="K1" s="114" t="s">
        <v>146</v>
      </c>
      <c r="L1" s="114" t="s">
        <v>147</v>
      </c>
      <c r="M1" s="114" t="s">
        <v>148</v>
      </c>
      <c r="N1" s="114" t="s">
        <v>149</v>
      </c>
      <c r="O1" s="114" t="s">
        <v>109</v>
      </c>
    </row>
    <row r="2" spans="1:15" x14ac:dyDescent="0.2">
      <c r="A2" s="114">
        <v>2</v>
      </c>
      <c r="B2" s="114">
        <v>1</v>
      </c>
      <c r="C2" s="114" t="s">
        <v>228</v>
      </c>
      <c r="D2" s="114">
        <v>2005</v>
      </c>
      <c r="E2" s="115" t="s">
        <v>229</v>
      </c>
      <c r="G2" s="114" t="s">
        <v>144</v>
      </c>
      <c r="H2" s="114" t="s">
        <v>33</v>
      </c>
      <c r="J2" s="116" t="s">
        <v>145</v>
      </c>
      <c r="K2" s="114" t="s">
        <v>146</v>
      </c>
      <c r="L2" s="114" t="s">
        <v>147</v>
      </c>
      <c r="M2" s="114" t="s">
        <v>148</v>
      </c>
      <c r="N2" s="114" t="s">
        <v>149</v>
      </c>
    </row>
    <row r="3" spans="1:15" x14ac:dyDescent="0.2">
      <c r="A3" s="114">
        <v>3</v>
      </c>
      <c r="B3" s="114">
        <v>1</v>
      </c>
      <c r="C3" s="114" t="s">
        <v>230</v>
      </c>
      <c r="D3" s="114">
        <v>2006</v>
      </c>
      <c r="E3" s="115" t="s">
        <v>231</v>
      </c>
      <c r="G3" s="114" t="s">
        <v>144</v>
      </c>
      <c r="H3" s="114" t="s">
        <v>33</v>
      </c>
      <c r="J3" s="116" t="s">
        <v>145</v>
      </c>
      <c r="K3" s="114" t="s">
        <v>146</v>
      </c>
      <c r="L3" s="114" t="s">
        <v>147</v>
      </c>
      <c r="M3" s="114" t="s">
        <v>148</v>
      </c>
      <c r="N3" s="114" t="s">
        <v>149</v>
      </c>
    </row>
    <row r="4" spans="1:15" x14ac:dyDescent="0.2">
      <c r="A4" s="114">
        <v>4</v>
      </c>
      <c r="B4" s="114">
        <v>1</v>
      </c>
      <c r="C4" s="114" t="s">
        <v>232</v>
      </c>
      <c r="D4" s="114">
        <v>2006</v>
      </c>
      <c r="E4" s="115" t="s">
        <v>233</v>
      </c>
      <c r="G4" s="114" t="s">
        <v>144</v>
      </c>
      <c r="H4" s="114" t="s">
        <v>33</v>
      </c>
      <c r="J4" s="116" t="s">
        <v>145</v>
      </c>
      <c r="K4" s="114" t="s">
        <v>146</v>
      </c>
      <c r="L4" s="114" t="s">
        <v>147</v>
      </c>
      <c r="M4" s="114" t="s">
        <v>148</v>
      </c>
      <c r="N4" s="114" t="s">
        <v>149</v>
      </c>
    </row>
    <row r="5" spans="1:15" x14ac:dyDescent="0.2">
      <c r="A5" s="114">
        <v>5</v>
      </c>
      <c r="B5" s="114">
        <v>1</v>
      </c>
      <c r="C5" s="114" t="s">
        <v>234</v>
      </c>
      <c r="D5" s="114">
        <v>2005</v>
      </c>
      <c r="E5" s="115" t="s">
        <v>235</v>
      </c>
      <c r="G5" s="114" t="s">
        <v>144</v>
      </c>
      <c r="H5" s="114" t="s">
        <v>33</v>
      </c>
      <c r="J5" s="116" t="s">
        <v>145</v>
      </c>
      <c r="K5" s="114" t="s">
        <v>146</v>
      </c>
      <c r="L5" s="114" t="s">
        <v>147</v>
      </c>
      <c r="M5" s="114" t="s">
        <v>148</v>
      </c>
      <c r="N5" s="114" t="s">
        <v>149</v>
      </c>
    </row>
    <row r="6" spans="1:15" x14ac:dyDescent="0.2">
      <c r="A6" s="114">
        <v>6</v>
      </c>
      <c r="B6" s="114">
        <v>1</v>
      </c>
      <c r="C6" s="114" t="s">
        <v>236</v>
      </c>
      <c r="D6" s="114">
        <v>2006</v>
      </c>
      <c r="E6" s="115" t="s">
        <v>237</v>
      </c>
      <c r="G6" s="114" t="s">
        <v>144</v>
      </c>
      <c r="H6" s="114" t="s">
        <v>33</v>
      </c>
      <c r="J6" s="116" t="s">
        <v>145</v>
      </c>
      <c r="K6" s="114" t="s">
        <v>146</v>
      </c>
      <c r="L6" s="114" t="s">
        <v>147</v>
      </c>
      <c r="M6" s="114" t="s">
        <v>148</v>
      </c>
      <c r="N6" s="114" t="s">
        <v>149</v>
      </c>
    </row>
    <row r="7" spans="1:15" x14ac:dyDescent="0.2">
      <c r="A7" s="114">
        <v>7</v>
      </c>
      <c r="B7" s="114">
        <v>2</v>
      </c>
      <c r="C7" s="114" t="s">
        <v>184</v>
      </c>
      <c r="D7" s="114">
        <v>2006</v>
      </c>
      <c r="E7" s="115">
        <v>39019</v>
      </c>
      <c r="G7" s="114" t="s">
        <v>185</v>
      </c>
      <c r="H7" s="114" t="s">
        <v>32</v>
      </c>
      <c r="J7" s="116" t="s">
        <v>145</v>
      </c>
      <c r="K7" s="114" t="s">
        <v>146</v>
      </c>
      <c r="L7" s="114" t="s">
        <v>147</v>
      </c>
      <c r="M7" s="114" t="s">
        <v>148</v>
      </c>
      <c r="N7" s="114" t="s">
        <v>149</v>
      </c>
      <c r="O7" s="116" t="s">
        <v>106</v>
      </c>
    </row>
    <row r="8" spans="1:15" x14ac:dyDescent="0.2">
      <c r="A8" s="114">
        <v>8</v>
      </c>
      <c r="B8" s="114">
        <v>2</v>
      </c>
      <c r="C8" s="114" t="s">
        <v>186</v>
      </c>
      <c r="D8" s="114">
        <v>2007</v>
      </c>
      <c r="E8" s="115" t="s">
        <v>187</v>
      </c>
      <c r="G8" s="114" t="s">
        <v>185</v>
      </c>
      <c r="H8" s="114" t="s">
        <v>32</v>
      </c>
      <c r="J8" s="116" t="s">
        <v>145</v>
      </c>
      <c r="K8" s="114" t="s">
        <v>146</v>
      </c>
      <c r="L8" s="114" t="s">
        <v>147</v>
      </c>
      <c r="M8" s="114" t="s">
        <v>148</v>
      </c>
      <c r="N8" s="114" t="s">
        <v>149</v>
      </c>
      <c r="O8" s="116" t="s">
        <v>188</v>
      </c>
    </row>
    <row r="9" spans="1:15" x14ac:dyDescent="0.2">
      <c r="A9" s="114">
        <v>9</v>
      </c>
      <c r="B9" s="114">
        <v>2</v>
      </c>
      <c r="C9" s="114" t="s">
        <v>189</v>
      </c>
      <c r="D9" s="114">
        <v>2007</v>
      </c>
      <c r="E9" s="115" t="s">
        <v>190</v>
      </c>
      <c r="G9" s="114" t="s">
        <v>185</v>
      </c>
      <c r="H9" s="114" t="s">
        <v>32</v>
      </c>
      <c r="J9" s="116" t="s">
        <v>145</v>
      </c>
      <c r="K9" s="114" t="s">
        <v>146</v>
      </c>
      <c r="L9" s="114" t="s">
        <v>147</v>
      </c>
      <c r="M9" s="114" t="s">
        <v>148</v>
      </c>
      <c r="N9" s="114" t="s">
        <v>149</v>
      </c>
    </row>
    <row r="10" spans="1:15" x14ac:dyDescent="0.2">
      <c r="A10" s="114">
        <v>10</v>
      </c>
      <c r="B10" s="114">
        <v>2</v>
      </c>
      <c r="C10" s="114" t="s">
        <v>191</v>
      </c>
      <c r="D10" s="114">
        <v>2006</v>
      </c>
      <c r="E10" s="115" t="s">
        <v>192</v>
      </c>
      <c r="G10" s="114" t="s">
        <v>185</v>
      </c>
      <c r="H10" s="114" t="s">
        <v>32</v>
      </c>
      <c r="J10" s="116" t="s">
        <v>145</v>
      </c>
      <c r="K10" s="114" t="s">
        <v>146</v>
      </c>
      <c r="L10" s="114" t="s">
        <v>147</v>
      </c>
      <c r="M10" s="114" t="s">
        <v>148</v>
      </c>
      <c r="N10" s="114" t="s">
        <v>149</v>
      </c>
    </row>
    <row r="11" spans="1:15" x14ac:dyDescent="0.2">
      <c r="A11" s="114">
        <v>11</v>
      </c>
      <c r="B11" s="114">
        <v>2</v>
      </c>
      <c r="C11" s="114" t="s">
        <v>193</v>
      </c>
      <c r="D11" s="114">
        <v>2006</v>
      </c>
      <c r="E11" s="115" t="s">
        <v>194</v>
      </c>
      <c r="G11" s="114" t="s">
        <v>185</v>
      </c>
      <c r="H11" s="114" t="s">
        <v>32</v>
      </c>
      <c r="J11" s="116" t="s">
        <v>145</v>
      </c>
      <c r="K11" s="114" t="s">
        <v>146</v>
      </c>
      <c r="L11" s="114" t="s">
        <v>147</v>
      </c>
      <c r="M11" s="114" t="s">
        <v>148</v>
      </c>
      <c r="N11" s="114" t="s">
        <v>149</v>
      </c>
    </row>
    <row r="12" spans="1:15" x14ac:dyDescent="0.2">
      <c r="A12" s="114">
        <v>12</v>
      </c>
      <c r="B12" s="114">
        <v>2</v>
      </c>
      <c r="C12" s="114" t="s">
        <v>195</v>
      </c>
      <c r="D12" s="114">
        <v>2006</v>
      </c>
      <c r="E12" s="115" t="s">
        <v>196</v>
      </c>
      <c r="G12" s="114" t="s">
        <v>185</v>
      </c>
      <c r="H12" s="114" t="s">
        <v>32</v>
      </c>
      <c r="J12" s="116" t="s">
        <v>145</v>
      </c>
      <c r="K12" s="114" t="s">
        <v>146</v>
      </c>
      <c r="L12" s="114" t="s">
        <v>147</v>
      </c>
      <c r="M12" s="114" t="s">
        <v>148</v>
      </c>
      <c r="N12" s="114" t="s">
        <v>149</v>
      </c>
    </row>
    <row r="13" spans="1:15" x14ac:dyDescent="0.2">
      <c r="A13" s="114">
        <v>13</v>
      </c>
      <c r="B13" s="114">
        <v>3</v>
      </c>
      <c r="C13" s="114" t="s">
        <v>251</v>
      </c>
      <c r="D13" s="114">
        <v>2006</v>
      </c>
      <c r="E13" s="115" t="s">
        <v>252</v>
      </c>
      <c r="G13" s="114" t="s">
        <v>253</v>
      </c>
      <c r="H13" s="114" t="s">
        <v>13</v>
      </c>
      <c r="J13" s="116" t="s">
        <v>145</v>
      </c>
      <c r="K13" s="114" t="s">
        <v>146</v>
      </c>
      <c r="L13" s="114" t="s">
        <v>147</v>
      </c>
      <c r="M13" s="114" t="s">
        <v>148</v>
      </c>
      <c r="N13" s="114" t="s">
        <v>149</v>
      </c>
      <c r="O13" s="116" t="s">
        <v>112</v>
      </c>
    </row>
    <row r="14" spans="1:15" x14ac:dyDescent="0.2">
      <c r="A14" s="114">
        <v>14</v>
      </c>
      <c r="B14" s="114">
        <v>3</v>
      </c>
      <c r="C14" s="114" t="s">
        <v>254</v>
      </c>
      <c r="D14" s="114">
        <v>2005</v>
      </c>
      <c r="E14" s="115" t="s">
        <v>215</v>
      </c>
      <c r="G14" s="114" t="s">
        <v>253</v>
      </c>
      <c r="H14" s="114" t="s">
        <v>13</v>
      </c>
      <c r="J14" s="116" t="s">
        <v>145</v>
      </c>
      <c r="K14" s="114" t="s">
        <v>146</v>
      </c>
      <c r="L14" s="114" t="s">
        <v>147</v>
      </c>
      <c r="M14" s="114" t="s">
        <v>148</v>
      </c>
      <c r="N14" s="114" t="s">
        <v>149</v>
      </c>
      <c r="O14" s="116" t="s">
        <v>255</v>
      </c>
    </row>
    <row r="15" spans="1:15" x14ac:dyDescent="0.2">
      <c r="A15" s="114">
        <v>15</v>
      </c>
      <c r="B15" s="114">
        <v>3</v>
      </c>
      <c r="C15" s="114" t="s">
        <v>256</v>
      </c>
      <c r="D15" s="114">
        <v>2007</v>
      </c>
      <c r="E15" s="115" t="s">
        <v>257</v>
      </c>
      <c r="G15" s="114" t="s">
        <v>253</v>
      </c>
      <c r="H15" s="114" t="s">
        <v>13</v>
      </c>
      <c r="J15" s="116" t="s">
        <v>145</v>
      </c>
      <c r="K15" s="114" t="s">
        <v>146</v>
      </c>
      <c r="L15" s="114" t="s">
        <v>147</v>
      </c>
      <c r="M15" s="114" t="s">
        <v>148</v>
      </c>
      <c r="N15" s="114" t="s">
        <v>149</v>
      </c>
    </row>
    <row r="16" spans="1:15" x14ac:dyDescent="0.2">
      <c r="A16" s="114">
        <v>16</v>
      </c>
      <c r="B16" s="114">
        <v>3</v>
      </c>
      <c r="C16" s="114" t="s">
        <v>258</v>
      </c>
      <c r="D16" s="114">
        <v>2006</v>
      </c>
      <c r="E16" s="115" t="s">
        <v>259</v>
      </c>
      <c r="G16" s="114" t="s">
        <v>253</v>
      </c>
      <c r="H16" s="114" t="s">
        <v>13</v>
      </c>
      <c r="J16" s="116" t="s">
        <v>145</v>
      </c>
      <c r="K16" s="114" t="s">
        <v>146</v>
      </c>
      <c r="L16" s="114" t="s">
        <v>147</v>
      </c>
      <c r="M16" s="114" t="s">
        <v>148</v>
      </c>
      <c r="N16" s="114" t="s">
        <v>149</v>
      </c>
    </row>
    <row r="17" spans="1:15" x14ac:dyDescent="0.2">
      <c r="A17" s="114">
        <v>17</v>
      </c>
      <c r="B17" s="114">
        <v>3</v>
      </c>
      <c r="C17" s="114" t="s">
        <v>260</v>
      </c>
      <c r="D17" s="114">
        <v>2007</v>
      </c>
      <c r="E17" s="115" t="s">
        <v>261</v>
      </c>
      <c r="G17" s="114" t="s">
        <v>253</v>
      </c>
      <c r="H17" s="114" t="s">
        <v>13</v>
      </c>
      <c r="J17" s="116" t="s">
        <v>145</v>
      </c>
      <c r="K17" s="114" t="s">
        <v>146</v>
      </c>
      <c r="L17" s="114" t="s">
        <v>147</v>
      </c>
      <c r="M17" s="114" t="s">
        <v>148</v>
      </c>
      <c r="N17" s="114" t="s">
        <v>149</v>
      </c>
    </row>
    <row r="18" spans="1:15" x14ac:dyDescent="0.2">
      <c r="A18" s="114">
        <v>18</v>
      </c>
      <c r="B18" s="114">
        <v>3</v>
      </c>
      <c r="C18" s="114" t="s">
        <v>262</v>
      </c>
      <c r="D18" s="114">
        <v>2007</v>
      </c>
      <c r="E18" s="115" t="s">
        <v>263</v>
      </c>
      <c r="G18" s="114" t="s">
        <v>253</v>
      </c>
      <c r="H18" s="114" t="s">
        <v>13</v>
      </c>
      <c r="J18" s="116" t="s">
        <v>145</v>
      </c>
      <c r="K18" s="114" t="s">
        <v>146</v>
      </c>
      <c r="L18" s="114" t="s">
        <v>147</v>
      </c>
      <c r="M18" s="114" t="s">
        <v>148</v>
      </c>
      <c r="N18" s="114" t="s">
        <v>149</v>
      </c>
    </row>
    <row r="19" spans="1:15" x14ac:dyDescent="0.2">
      <c r="A19" s="114">
        <v>19</v>
      </c>
      <c r="B19" s="114">
        <v>4</v>
      </c>
      <c r="C19" s="114" t="s">
        <v>142</v>
      </c>
      <c r="D19" s="114">
        <v>2006</v>
      </c>
      <c r="E19" s="115" t="s">
        <v>143</v>
      </c>
      <c r="G19" s="114" t="s">
        <v>144</v>
      </c>
      <c r="H19" s="114" t="s">
        <v>17</v>
      </c>
      <c r="J19" s="116" t="s">
        <v>145</v>
      </c>
      <c r="K19" s="114" t="s">
        <v>146</v>
      </c>
      <c r="L19" s="114" t="s">
        <v>147</v>
      </c>
      <c r="M19" s="114" t="s">
        <v>148</v>
      </c>
      <c r="N19" s="114" t="s">
        <v>149</v>
      </c>
      <c r="O19" s="114" t="s">
        <v>150</v>
      </c>
    </row>
    <row r="20" spans="1:15" x14ac:dyDescent="0.2">
      <c r="A20" s="114">
        <v>20</v>
      </c>
      <c r="B20" s="114">
        <v>4</v>
      </c>
      <c r="C20" s="114" t="s">
        <v>151</v>
      </c>
      <c r="D20" s="114">
        <v>2007</v>
      </c>
      <c r="E20" s="115" t="s">
        <v>152</v>
      </c>
      <c r="G20" s="114" t="s">
        <v>144</v>
      </c>
      <c r="H20" s="114" t="s">
        <v>17</v>
      </c>
      <c r="J20" s="116" t="s">
        <v>145</v>
      </c>
      <c r="K20" s="114" t="s">
        <v>146</v>
      </c>
      <c r="L20" s="114" t="s">
        <v>147</v>
      </c>
      <c r="M20" s="114" t="s">
        <v>148</v>
      </c>
      <c r="N20" s="114" t="s">
        <v>149</v>
      </c>
    </row>
    <row r="21" spans="1:15" x14ac:dyDescent="0.2">
      <c r="A21" s="114">
        <v>21</v>
      </c>
      <c r="B21" s="114">
        <v>4</v>
      </c>
      <c r="C21" s="114" t="s">
        <v>153</v>
      </c>
      <c r="D21" s="114">
        <v>2007</v>
      </c>
      <c r="E21" s="115" t="s">
        <v>154</v>
      </c>
      <c r="G21" s="114" t="s">
        <v>144</v>
      </c>
      <c r="H21" s="114" t="s">
        <v>17</v>
      </c>
      <c r="J21" s="116" t="s">
        <v>145</v>
      </c>
      <c r="K21" s="114" t="s">
        <v>146</v>
      </c>
      <c r="L21" s="114" t="s">
        <v>147</v>
      </c>
      <c r="M21" s="114" t="s">
        <v>148</v>
      </c>
      <c r="N21" s="114" t="s">
        <v>149</v>
      </c>
    </row>
    <row r="22" spans="1:15" x14ac:dyDescent="0.2">
      <c r="A22" s="114">
        <v>22</v>
      </c>
      <c r="B22" s="114">
        <v>4</v>
      </c>
      <c r="C22" s="114" t="s">
        <v>155</v>
      </c>
      <c r="D22" s="114">
        <v>2006</v>
      </c>
      <c r="E22" s="115" t="s">
        <v>156</v>
      </c>
      <c r="G22" s="114" t="s">
        <v>144</v>
      </c>
      <c r="H22" s="114" t="s">
        <v>17</v>
      </c>
      <c r="J22" s="116" t="s">
        <v>145</v>
      </c>
      <c r="K22" s="114" t="s">
        <v>146</v>
      </c>
      <c r="L22" s="114" t="s">
        <v>147</v>
      </c>
      <c r="M22" s="114" t="s">
        <v>148</v>
      </c>
      <c r="N22" s="114" t="s">
        <v>149</v>
      </c>
    </row>
    <row r="23" spans="1:15" x14ac:dyDescent="0.2">
      <c r="A23" s="114">
        <v>23</v>
      </c>
      <c r="B23" s="114">
        <v>4</v>
      </c>
      <c r="C23" s="114" t="s">
        <v>157</v>
      </c>
      <c r="D23" s="114">
        <v>2007</v>
      </c>
      <c r="E23" s="115">
        <v>39356</v>
      </c>
      <c r="G23" s="114" t="s">
        <v>144</v>
      </c>
      <c r="H23" s="114" t="s">
        <v>17</v>
      </c>
      <c r="J23" s="116" t="s">
        <v>145</v>
      </c>
      <c r="K23" s="114" t="s">
        <v>146</v>
      </c>
      <c r="L23" s="114" t="s">
        <v>147</v>
      </c>
      <c r="M23" s="114" t="s">
        <v>148</v>
      </c>
      <c r="N23" s="114" t="s">
        <v>149</v>
      </c>
    </row>
    <row r="24" spans="1:15" x14ac:dyDescent="0.2">
      <c r="A24" s="114">
        <v>24</v>
      </c>
      <c r="B24" s="114">
        <v>5</v>
      </c>
      <c r="C24" s="114" t="s">
        <v>158</v>
      </c>
      <c r="D24" s="114">
        <v>2007</v>
      </c>
      <c r="E24" s="115" t="s">
        <v>159</v>
      </c>
      <c r="G24" s="114" t="s">
        <v>144</v>
      </c>
      <c r="H24" s="114" t="s">
        <v>37</v>
      </c>
      <c r="J24" s="116" t="s">
        <v>145</v>
      </c>
      <c r="K24" s="114" t="s">
        <v>146</v>
      </c>
      <c r="L24" s="114" t="s">
        <v>147</v>
      </c>
      <c r="M24" s="114" t="s">
        <v>148</v>
      </c>
      <c r="N24" s="114" t="s">
        <v>149</v>
      </c>
      <c r="O24" s="114" t="s">
        <v>150</v>
      </c>
    </row>
    <row r="25" spans="1:15" x14ac:dyDescent="0.2">
      <c r="A25" s="114">
        <v>25</v>
      </c>
      <c r="B25" s="114">
        <v>5</v>
      </c>
      <c r="C25" s="114" t="s">
        <v>160</v>
      </c>
      <c r="D25" s="114">
        <v>2007</v>
      </c>
      <c r="E25" s="115" t="s">
        <v>161</v>
      </c>
      <c r="G25" s="114" t="s">
        <v>144</v>
      </c>
      <c r="H25" s="114" t="s">
        <v>37</v>
      </c>
      <c r="J25" s="116" t="s">
        <v>145</v>
      </c>
      <c r="K25" s="114" t="s">
        <v>146</v>
      </c>
      <c r="L25" s="114" t="s">
        <v>147</v>
      </c>
      <c r="M25" s="114" t="s">
        <v>148</v>
      </c>
      <c r="N25" s="114" t="s">
        <v>149</v>
      </c>
    </row>
    <row r="26" spans="1:15" x14ac:dyDescent="0.2">
      <c r="A26" s="114">
        <v>26</v>
      </c>
      <c r="B26" s="114">
        <v>5</v>
      </c>
      <c r="C26" s="114" t="s">
        <v>162</v>
      </c>
      <c r="D26" s="114">
        <v>2005</v>
      </c>
      <c r="E26" s="115" t="s">
        <v>163</v>
      </c>
      <c r="G26" s="114" t="s">
        <v>144</v>
      </c>
      <c r="H26" s="114" t="s">
        <v>37</v>
      </c>
      <c r="J26" s="116" t="s">
        <v>145</v>
      </c>
      <c r="K26" s="114" t="s">
        <v>146</v>
      </c>
      <c r="L26" s="114" t="s">
        <v>147</v>
      </c>
      <c r="M26" s="114" t="s">
        <v>148</v>
      </c>
      <c r="N26" s="114" t="s">
        <v>149</v>
      </c>
    </row>
    <row r="27" spans="1:15" x14ac:dyDescent="0.2">
      <c r="A27" s="114">
        <v>27</v>
      </c>
      <c r="B27" s="114">
        <v>5</v>
      </c>
      <c r="C27" s="114" t="s">
        <v>164</v>
      </c>
      <c r="D27" s="114">
        <v>2007</v>
      </c>
      <c r="E27" s="115">
        <v>39294</v>
      </c>
      <c r="G27" s="114" t="s">
        <v>144</v>
      </c>
      <c r="H27" s="114" t="s">
        <v>37</v>
      </c>
      <c r="J27" s="116" t="s">
        <v>145</v>
      </c>
      <c r="K27" s="114" t="s">
        <v>146</v>
      </c>
      <c r="L27" s="114" t="s">
        <v>147</v>
      </c>
      <c r="M27" s="114" t="s">
        <v>148</v>
      </c>
      <c r="N27" s="114" t="s">
        <v>149</v>
      </c>
    </row>
    <row r="28" spans="1:15" x14ac:dyDescent="0.2">
      <c r="A28" s="114">
        <v>28</v>
      </c>
      <c r="B28" s="114">
        <v>5</v>
      </c>
      <c r="C28" s="114" t="s">
        <v>165</v>
      </c>
      <c r="D28" s="114">
        <v>2008</v>
      </c>
      <c r="E28" s="115" t="s">
        <v>166</v>
      </c>
      <c r="G28" s="114" t="s">
        <v>144</v>
      </c>
      <c r="H28" s="114" t="s">
        <v>37</v>
      </c>
      <c r="J28" s="116" t="s">
        <v>145</v>
      </c>
      <c r="K28" s="114" t="s">
        <v>146</v>
      </c>
      <c r="L28" s="114" t="s">
        <v>147</v>
      </c>
      <c r="M28" s="114" t="s">
        <v>148</v>
      </c>
      <c r="N28" s="114" t="s">
        <v>149</v>
      </c>
    </row>
    <row r="29" spans="1:15" x14ac:dyDescent="0.2">
      <c r="A29" s="114">
        <v>29</v>
      </c>
      <c r="B29" s="114">
        <v>6</v>
      </c>
      <c r="C29" s="114" t="s">
        <v>238</v>
      </c>
      <c r="D29" s="114">
        <v>2006</v>
      </c>
      <c r="E29" s="115" t="s">
        <v>239</v>
      </c>
      <c r="G29" s="114" t="s">
        <v>144</v>
      </c>
      <c r="H29" s="114" t="s">
        <v>15</v>
      </c>
      <c r="J29" s="116" t="s">
        <v>145</v>
      </c>
      <c r="K29" s="114" t="s">
        <v>146</v>
      </c>
      <c r="L29" s="114" t="s">
        <v>147</v>
      </c>
      <c r="M29" s="114" t="s">
        <v>148</v>
      </c>
      <c r="N29" s="114" t="s">
        <v>149</v>
      </c>
      <c r="O29" s="114" t="s">
        <v>240</v>
      </c>
    </row>
    <row r="30" spans="1:15" x14ac:dyDescent="0.2">
      <c r="A30" s="114">
        <v>30</v>
      </c>
      <c r="B30" s="114">
        <v>6</v>
      </c>
      <c r="C30" s="114" t="s">
        <v>241</v>
      </c>
      <c r="D30" s="114">
        <v>2007</v>
      </c>
      <c r="E30" s="115" t="s">
        <v>242</v>
      </c>
      <c r="G30" s="114" t="s">
        <v>144</v>
      </c>
      <c r="H30" s="114" t="s">
        <v>15</v>
      </c>
      <c r="J30" s="116" t="s">
        <v>145</v>
      </c>
      <c r="K30" s="114" t="s">
        <v>146</v>
      </c>
      <c r="L30" s="114" t="s">
        <v>147</v>
      </c>
      <c r="M30" s="114" t="s">
        <v>148</v>
      </c>
      <c r="N30" s="114" t="s">
        <v>149</v>
      </c>
    </row>
    <row r="31" spans="1:15" x14ac:dyDescent="0.2">
      <c r="A31" s="114">
        <v>31</v>
      </c>
      <c r="B31" s="114">
        <v>6</v>
      </c>
      <c r="C31" s="114" t="s">
        <v>243</v>
      </c>
      <c r="D31" s="114">
        <v>2007</v>
      </c>
      <c r="E31" s="115" t="s">
        <v>244</v>
      </c>
      <c r="G31" s="114" t="s">
        <v>144</v>
      </c>
      <c r="H31" s="114" t="s">
        <v>15</v>
      </c>
      <c r="J31" s="116" t="s">
        <v>145</v>
      </c>
      <c r="K31" s="114" t="s">
        <v>146</v>
      </c>
      <c r="L31" s="114" t="s">
        <v>147</v>
      </c>
      <c r="M31" s="114" t="s">
        <v>148</v>
      </c>
      <c r="N31" s="114" t="s">
        <v>149</v>
      </c>
    </row>
    <row r="32" spans="1:15" x14ac:dyDescent="0.2">
      <c r="A32" s="114">
        <v>32</v>
      </c>
      <c r="B32" s="114">
        <v>6</v>
      </c>
      <c r="C32" s="114" t="s">
        <v>245</v>
      </c>
      <c r="D32" s="114">
        <v>2007</v>
      </c>
      <c r="E32" s="115" t="s">
        <v>246</v>
      </c>
      <c r="G32" s="114" t="s">
        <v>144</v>
      </c>
      <c r="H32" s="114" t="s">
        <v>15</v>
      </c>
      <c r="J32" s="116" t="s">
        <v>145</v>
      </c>
      <c r="K32" s="114" t="s">
        <v>146</v>
      </c>
      <c r="L32" s="114" t="s">
        <v>147</v>
      </c>
      <c r="M32" s="114" t="s">
        <v>148</v>
      </c>
      <c r="N32" s="114" t="s">
        <v>149</v>
      </c>
    </row>
    <row r="33" spans="1:15" x14ac:dyDescent="0.2">
      <c r="A33" s="114">
        <v>33</v>
      </c>
      <c r="B33" s="114">
        <v>6</v>
      </c>
      <c r="C33" s="114" t="s">
        <v>247</v>
      </c>
      <c r="D33" s="114">
        <v>2006</v>
      </c>
      <c r="E33" s="115" t="s">
        <v>248</v>
      </c>
      <c r="G33" s="114" t="s">
        <v>144</v>
      </c>
      <c r="H33" s="114" t="s">
        <v>15</v>
      </c>
      <c r="J33" s="116" t="s">
        <v>145</v>
      </c>
      <c r="K33" s="114" t="s">
        <v>146</v>
      </c>
      <c r="L33" s="114" t="s">
        <v>147</v>
      </c>
      <c r="M33" s="114" t="s">
        <v>148</v>
      </c>
      <c r="N33" s="114" t="s">
        <v>149</v>
      </c>
    </row>
    <row r="34" spans="1:15" x14ac:dyDescent="0.2">
      <c r="A34" s="114">
        <v>34</v>
      </c>
      <c r="B34" s="114">
        <v>6</v>
      </c>
      <c r="C34" s="114" t="s">
        <v>249</v>
      </c>
      <c r="D34" s="114">
        <v>2009</v>
      </c>
      <c r="E34" s="115" t="s">
        <v>250</v>
      </c>
      <c r="G34" s="114" t="s">
        <v>144</v>
      </c>
      <c r="H34" s="114" t="s">
        <v>15</v>
      </c>
      <c r="J34" s="116" t="s">
        <v>145</v>
      </c>
      <c r="K34" s="114" t="s">
        <v>146</v>
      </c>
      <c r="L34" s="114" t="s">
        <v>147</v>
      </c>
      <c r="M34" s="114" t="s">
        <v>148</v>
      </c>
      <c r="N34" s="114" t="s">
        <v>149</v>
      </c>
    </row>
    <row r="35" spans="1:15" x14ac:dyDescent="0.2">
      <c r="A35" s="114">
        <v>35</v>
      </c>
      <c r="B35" s="114">
        <v>7</v>
      </c>
      <c r="C35" s="114" t="s">
        <v>210</v>
      </c>
      <c r="D35" s="114">
        <v>2006</v>
      </c>
      <c r="E35" s="115" t="s">
        <v>211</v>
      </c>
      <c r="G35" s="114" t="s">
        <v>212</v>
      </c>
      <c r="H35" s="114" t="s">
        <v>21</v>
      </c>
      <c r="J35" s="116" t="s">
        <v>145</v>
      </c>
      <c r="K35" s="114" t="s">
        <v>146</v>
      </c>
      <c r="L35" s="114" t="s">
        <v>147</v>
      </c>
      <c r="M35" s="114" t="s">
        <v>148</v>
      </c>
      <c r="N35" s="114" t="s">
        <v>149</v>
      </c>
      <c r="O35" s="116" t="s">
        <v>213</v>
      </c>
    </row>
    <row r="36" spans="1:15" x14ac:dyDescent="0.2">
      <c r="A36" s="114">
        <v>36</v>
      </c>
      <c r="B36" s="114">
        <v>7</v>
      </c>
      <c r="C36" s="114" t="s">
        <v>214</v>
      </c>
      <c r="D36" s="114">
        <v>2005</v>
      </c>
      <c r="E36" s="115" t="s">
        <v>215</v>
      </c>
      <c r="G36" s="114" t="s">
        <v>212</v>
      </c>
      <c r="H36" s="114" t="s">
        <v>21</v>
      </c>
      <c r="J36" s="116" t="s">
        <v>145</v>
      </c>
      <c r="K36" s="114" t="s">
        <v>146</v>
      </c>
      <c r="L36" s="114" t="s">
        <v>147</v>
      </c>
      <c r="M36" s="114" t="s">
        <v>148</v>
      </c>
      <c r="N36" s="114" t="s">
        <v>149</v>
      </c>
    </row>
    <row r="37" spans="1:15" x14ac:dyDescent="0.2">
      <c r="A37" s="114">
        <v>37</v>
      </c>
      <c r="B37" s="114">
        <v>7</v>
      </c>
      <c r="C37" s="114" t="s">
        <v>216</v>
      </c>
      <c r="D37" s="114">
        <v>2006</v>
      </c>
      <c r="E37" s="115" t="s">
        <v>217</v>
      </c>
      <c r="G37" s="114" t="s">
        <v>212</v>
      </c>
      <c r="H37" s="114" t="s">
        <v>21</v>
      </c>
      <c r="J37" s="116" t="s">
        <v>145</v>
      </c>
      <c r="K37" s="114" t="s">
        <v>146</v>
      </c>
      <c r="L37" s="114" t="s">
        <v>147</v>
      </c>
      <c r="M37" s="114" t="s">
        <v>148</v>
      </c>
      <c r="N37" s="114" t="s">
        <v>149</v>
      </c>
    </row>
    <row r="38" spans="1:15" x14ac:dyDescent="0.2">
      <c r="A38" s="114">
        <v>38</v>
      </c>
      <c r="B38" s="114">
        <v>7</v>
      </c>
      <c r="C38" s="114" t="s">
        <v>218</v>
      </c>
      <c r="D38" s="114">
        <v>2007</v>
      </c>
      <c r="E38" s="115" t="s">
        <v>219</v>
      </c>
      <c r="G38" s="114" t="s">
        <v>212</v>
      </c>
      <c r="H38" s="114" t="s">
        <v>21</v>
      </c>
      <c r="J38" s="116" t="s">
        <v>145</v>
      </c>
      <c r="K38" s="114" t="s">
        <v>146</v>
      </c>
      <c r="L38" s="114" t="s">
        <v>147</v>
      </c>
      <c r="M38" s="114" t="s">
        <v>148</v>
      </c>
      <c r="N38" s="114" t="s">
        <v>149</v>
      </c>
    </row>
    <row r="39" spans="1:15" x14ac:dyDescent="0.2">
      <c r="A39" s="114">
        <v>39</v>
      </c>
      <c r="B39" s="114">
        <v>7</v>
      </c>
      <c r="C39" s="114" t="s">
        <v>220</v>
      </c>
      <c r="D39" s="114">
        <v>2006</v>
      </c>
      <c r="E39" s="115" t="s">
        <v>221</v>
      </c>
      <c r="G39" s="114" t="s">
        <v>199</v>
      </c>
      <c r="H39" s="114" t="s">
        <v>21</v>
      </c>
      <c r="J39" s="116" t="s">
        <v>145</v>
      </c>
      <c r="K39" s="114" t="s">
        <v>146</v>
      </c>
      <c r="L39" s="114" t="s">
        <v>147</v>
      </c>
      <c r="M39" s="114" t="s">
        <v>148</v>
      </c>
      <c r="N39" s="114" t="s">
        <v>149</v>
      </c>
    </row>
    <row r="40" spans="1:15" x14ac:dyDescent="0.2">
      <c r="A40" s="114">
        <v>40</v>
      </c>
      <c r="B40" s="114">
        <v>7</v>
      </c>
      <c r="C40" s="114" t="s">
        <v>222</v>
      </c>
      <c r="D40" s="114">
        <v>2007</v>
      </c>
      <c r="E40" s="115" t="s">
        <v>223</v>
      </c>
      <c r="G40" s="114" t="s">
        <v>199</v>
      </c>
      <c r="H40" s="114" t="s">
        <v>21</v>
      </c>
      <c r="J40" s="116" t="s">
        <v>145</v>
      </c>
      <c r="K40" s="114" t="s">
        <v>146</v>
      </c>
      <c r="L40" s="114" t="s">
        <v>147</v>
      </c>
      <c r="M40" s="114" t="s">
        <v>148</v>
      </c>
      <c r="N40" s="114" t="s">
        <v>149</v>
      </c>
    </row>
    <row r="41" spans="1:15" x14ac:dyDescent="0.2">
      <c r="A41" s="114">
        <v>41</v>
      </c>
      <c r="B41" s="114">
        <v>7</v>
      </c>
      <c r="C41" s="114" t="s">
        <v>224</v>
      </c>
      <c r="D41" s="114">
        <v>2006</v>
      </c>
      <c r="E41" s="115" t="s">
        <v>225</v>
      </c>
      <c r="G41" s="114" t="s">
        <v>199</v>
      </c>
      <c r="H41" s="114" t="s">
        <v>21</v>
      </c>
      <c r="J41" s="116" t="s">
        <v>145</v>
      </c>
      <c r="K41" s="114" t="s">
        <v>146</v>
      </c>
      <c r="L41" s="114" t="s">
        <v>147</v>
      </c>
      <c r="M41" s="114" t="s">
        <v>148</v>
      </c>
      <c r="N41" s="114" t="s">
        <v>149</v>
      </c>
    </row>
    <row r="42" spans="1:15" x14ac:dyDescent="0.2">
      <c r="A42" s="114">
        <v>42</v>
      </c>
      <c r="B42" s="114">
        <v>8</v>
      </c>
      <c r="C42" s="114" t="s">
        <v>276</v>
      </c>
      <c r="D42" s="114">
        <v>2007</v>
      </c>
      <c r="E42" s="115" t="s">
        <v>277</v>
      </c>
      <c r="G42" s="114" t="s">
        <v>253</v>
      </c>
      <c r="H42" s="114" t="s">
        <v>35</v>
      </c>
      <c r="J42" s="116" t="s">
        <v>145</v>
      </c>
      <c r="K42" s="114" t="s">
        <v>146</v>
      </c>
      <c r="L42" s="114" t="s">
        <v>147</v>
      </c>
      <c r="M42" s="114" t="s">
        <v>148</v>
      </c>
      <c r="N42" s="114" t="s">
        <v>149</v>
      </c>
      <c r="O42" s="116" t="s">
        <v>112</v>
      </c>
    </row>
    <row r="43" spans="1:15" x14ac:dyDescent="0.2">
      <c r="A43" s="114">
        <v>43</v>
      </c>
      <c r="B43" s="114">
        <v>8</v>
      </c>
      <c r="C43" s="114" t="s">
        <v>278</v>
      </c>
      <c r="D43" s="114">
        <v>2009</v>
      </c>
      <c r="E43" s="115">
        <v>40050</v>
      </c>
      <c r="G43" s="114" t="s">
        <v>253</v>
      </c>
      <c r="H43" s="114" t="s">
        <v>35</v>
      </c>
      <c r="J43" s="116" t="s">
        <v>145</v>
      </c>
      <c r="K43" s="114" t="s">
        <v>146</v>
      </c>
      <c r="L43" s="114" t="s">
        <v>147</v>
      </c>
      <c r="M43" s="114" t="s">
        <v>148</v>
      </c>
      <c r="N43" s="114" t="s">
        <v>149</v>
      </c>
      <c r="O43" s="116" t="s">
        <v>255</v>
      </c>
    </row>
    <row r="44" spans="1:15" x14ac:dyDescent="0.2">
      <c r="A44" s="114">
        <v>44</v>
      </c>
      <c r="B44" s="114">
        <v>8</v>
      </c>
      <c r="C44" s="114" t="s">
        <v>279</v>
      </c>
      <c r="D44" s="114">
        <v>2008</v>
      </c>
      <c r="E44" s="115" t="s">
        <v>280</v>
      </c>
      <c r="G44" s="114" t="s">
        <v>253</v>
      </c>
      <c r="H44" s="114" t="s">
        <v>35</v>
      </c>
      <c r="J44" s="116" t="s">
        <v>145</v>
      </c>
      <c r="K44" s="114" t="s">
        <v>146</v>
      </c>
      <c r="L44" s="114" t="s">
        <v>147</v>
      </c>
      <c r="M44" s="114" t="s">
        <v>148</v>
      </c>
      <c r="N44" s="114" t="s">
        <v>149</v>
      </c>
    </row>
    <row r="45" spans="1:15" x14ac:dyDescent="0.2">
      <c r="A45" s="114">
        <v>45</v>
      </c>
      <c r="B45" s="114">
        <v>8</v>
      </c>
      <c r="C45" s="114" t="s">
        <v>281</v>
      </c>
      <c r="D45" s="114">
        <v>2008</v>
      </c>
      <c r="E45" s="115" t="s">
        <v>282</v>
      </c>
      <c r="G45" s="114" t="s">
        <v>253</v>
      </c>
      <c r="H45" s="114" t="s">
        <v>35</v>
      </c>
      <c r="J45" s="116" t="s">
        <v>145</v>
      </c>
      <c r="K45" s="114" t="s">
        <v>146</v>
      </c>
      <c r="L45" s="114" t="s">
        <v>147</v>
      </c>
      <c r="M45" s="114" t="s">
        <v>148</v>
      </c>
      <c r="N45" s="114" t="s">
        <v>149</v>
      </c>
    </row>
    <row r="46" spans="1:15" x14ac:dyDescent="0.2">
      <c r="A46" s="114">
        <v>46</v>
      </c>
      <c r="B46" s="114">
        <v>8</v>
      </c>
      <c r="C46" s="114" t="s">
        <v>283</v>
      </c>
      <c r="D46" s="114">
        <v>2008</v>
      </c>
      <c r="E46" s="115" t="s">
        <v>280</v>
      </c>
      <c r="G46" s="114" t="s">
        <v>253</v>
      </c>
      <c r="H46" s="114" t="s">
        <v>35</v>
      </c>
      <c r="J46" s="116" t="s">
        <v>145</v>
      </c>
      <c r="K46" s="114" t="s">
        <v>146</v>
      </c>
      <c r="L46" s="114" t="s">
        <v>147</v>
      </c>
      <c r="M46" s="114" t="s">
        <v>148</v>
      </c>
      <c r="N46" s="114" t="s">
        <v>149</v>
      </c>
    </row>
    <row r="47" spans="1:15" x14ac:dyDescent="0.2">
      <c r="A47" s="114">
        <v>47</v>
      </c>
      <c r="B47" s="114">
        <v>8</v>
      </c>
      <c r="C47" s="114" t="s">
        <v>284</v>
      </c>
      <c r="D47" s="114">
        <v>2007</v>
      </c>
      <c r="E47" s="115" t="s">
        <v>285</v>
      </c>
      <c r="G47" s="114" t="s">
        <v>253</v>
      </c>
      <c r="H47" s="114" t="s">
        <v>35</v>
      </c>
      <c r="J47" s="116" t="s">
        <v>145</v>
      </c>
      <c r="K47" s="114" t="s">
        <v>146</v>
      </c>
      <c r="L47" s="114" t="s">
        <v>147</v>
      </c>
      <c r="M47" s="114" t="s">
        <v>148</v>
      </c>
      <c r="N47" s="114" t="s">
        <v>149</v>
      </c>
    </row>
    <row r="48" spans="1:15" x14ac:dyDescent="0.2">
      <c r="A48" s="114">
        <v>48</v>
      </c>
      <c r="B48" s="114">
        <v>8</v>
      </c>
      <c r="C48" s="114" t="s">
        <v>286</v>
      </c>
      <c r="D48" s="114">
        <v>2007</v>
      </c>
      <c r="E48" s="115" t="s">
        <v>287</v>
      </c>
      <c r="G48" s="114" t="s">
        <v>253</v>
      </c>
      <c r="H48" s="114" t="s">
        <v>35</v>
      </c>
      <c r="J48" s="116" t="s">
        <v>145</v>
      </c>
      <c r="K48" s="114" t="s">
        <v>146</v>
      </c>
      <c r="L48" s="114" t="s">
        <v>147</v>
      </c>
      <c r="M48" s="114" t="s">
        <v>148</v>
      </c>
      <c r="N48" s="114" t="s">
        <v>149</v>
      </c>
    </row>
    <row r="49" spans="1:15" x14ac:dyDescent="0.2">
      <c r="A49" s="114">
        <v>49</v>
      </c>
      <c r="B49" s="114">
        <v>9</v>
      </c>
      <c r="C49" s="114" t="s">
        <v>264</v>
      </c>
      <c r="D49" s="114">
        <v>2007</v>
      </c>
      <c r="E49" s="115" t="s">
        <v>265</v>
      </c>
      <c r="G49" s="114" t="s">
        <v>253</v>
      </c>
      <c r="H49" s="114" t="s">
        <v>34</v>
      </c>
      <c r="J49" s="116" t="s">
        <v>145</v>
      </c>
      <c r="K49" s="114" t="s">
        <v>146</v>
      </c>
      <c r="L49" s="114" t="s">
        <v>147</v>
      </c>
      <c r="M49" s="114" t="s">
        <v>148</v>
      </c>
      <c r="N49" s="114" t="s">
        <v>149</v>
      </c>
      <c r="O49" s="116" t="s">
        <v>112</v>
      </c>
    </row>
    <row r="50" spans="1:15" x14ac:dyDescent="0.2">
      <c r="A50" s="114">
        <v>50</v>
      </c>
      <c r="B50" s="114">
        <v>9</v>
      </c>
      <c r="C50" s="114" t="s">
        <v>266</v>
      </c>
      <c r="D50" s="114">
        <v>2007</v>
      </c>
      <c r="E50" s="115" t="s">
        <v>267</v>
      </c>
      <c r="G50" s="114" t="s">
        <v>253</v>
      </c>
      <c r="H50" s="114" t="s">
        <v>34</v>
      </c>
      <c r="J50" s="116" t="s">
        <v>145</v>
      </c>
      <c r="K50" s="114" t="s">
        <v>146</v>
      </c>
      <c r="L50" s="114" t="s">
        <v>147</v>
      </c>
      <c r="M50" s="114" t="s">
        <v>148</v>
      </c>
      <c r="N50" s="114" t="s">
        <v>149</v>
      </c>
      <c r="O50" s="116" t="s">
        <v>255</v>
      </c>
    </row>
    <row r="51" spans="1:15" x14ac:dyDescent="0.2">
      <c r="A51" s="114">
        <v>51</v>
      </c>
      <c r="B51" s="114">
        <v>9</v>
      </c>
      <c r="C51" s="114" t="s">
        <v>268</v>
      </c>
      <c r="D51" s="114">
        <v>2007</v>
      </c>
      <c r="E51" s="115" t="s">
        <v>269</v>
      </c>
      <c r="G51" s="114" t="s">
        <v>253</v>
      </c>
      <c r="H51" s="114" t="s">
        <v>34</v>
      </c>
      <c r="J51" s="116" t="s">
        <v>145</v>
      </c>
      <c r="K51" s="114" t="s">
        <v>146</v>
      </c>
      <c r="L51" s="114" t="s">
        <v>147</v>
      </c>
      <c r="M51" s="114" t="s">
        <v>148</v>
      </c>
      <c r="N51" s="114" t="s">
        <v>149</v>
      </c>
    </row>
    <row r="52" spans="1:15" x14ac:dyDescent="0.2">
      <c r="A52" s="114">
        <v>52</v>
      </c>
      <c r="B52" s="114">
        <v>9</v>
      </c>
      <c r="C52" s="114" t="s">
        <v>270</v>
      </c>
      <c r="D52" s="114">
        <v>2007</v>
      </c>
      <c r="E52" s="115" t="s">
        <v>271</v>
      </c>
      <c r="G52" s="114" t="s">
        <v>253</v>
      </c>
      <c r="H52" s="114" t="s">
        <v>34</v>
      </c>
      <c r="J52" s="116" t="s">
        <v>145</v>
      </c>
      <c r="K52" s="114" t="s">
        <v>146</v>
      </c>
      <c r="L52" s="114" t="s">
        <v>147</v>
      </c>
      <c r="M52" s="114" t="s">
        <v>148</v>
      </c>
      <c r="N52" s="114" t="s">
        <v>149</v>
      </c>
    </row>
    <row r="53" spans="1:15" x14ac:dyDescent="0.2">
      <c r="A53" s="114">
        <v>53</v>
      </c>
      <c r="B53" s="114">
        <v>9</v>
      </c>
      <c r="C53" s="114" t="s">
        <v>272</v>
      </c>
      <c r="D53" s="114">
        <v>2007</v>
      </c>
      <c r="E53" s="115" t="s">
        <v>273</v>
      </c>
      <c r="G53" s="114" t="s">
        <v>253</v>
      </c>
      <c r="H53" s="114" t="s">
        <v>34</v>
      </c>
      <c r="J53" s="116" t="s">
        <v>145</v>
      </c>
      <c r="K53" s="114" t="s">
        <v>146</v>
      </c>
      <c r="L53" s="114" t="s">
        <v>147</v>
      </c>
      <c r="M53" s="114" t="s">
        <v>148</v>
      </c>
      <c r="N53" s="114" t="s">
        <v>149</v>
      </c>
    </row>
    <row r="54" spans="1:15" x14ac:dyDescent="0.2">
      <c r="A54" s="114">
        <v>54</v>
      </c>
      <c r="B54" s="114">
        <v>9</v>
      </c>
      <c r="C54" s="114" t="s">
        <v>274</v>
      </c>
      <c r="D54" s="114">
        <v>2007</v>
      </c>
      <c r="E54" s="115" t="s">
        <v>275</v>
      </c>
      <c r="G54" s="114" t="s">
        <v>253</v>
      </c>
      <c r="H54" s="114" t="s">
        <v>34</v>
      </c>
      <c r="J54" s="116" t="s">
        <v>145</v>
      </c>
      <c r="K54" s="114" t="s">
        <v>146</v>
      </c>
      <c r="L54" s="114" t="s">
        <v>147</v>
      </c>
      <c r="M54" s="114" t="s">
        <v>148</v>
      </c>
      <c r="N54" s="114" t="s">
        <v>149</v>
      </c>
    </row>
    <row r="55" spans="1:15" x14ac:dyDescent="0.2">
      <c r="A55" s="114">
        <v>55</v>
      </c>
      <c r="B55" s="114">
        <v>10</v>
      </c>
      <c r="C55" s="114" t="s">
        <v>167</v>
      </c>
      <c r="D55" s="114">
        <v>2008</v>
      </c>
      <c r="E55" s="115" t="s">
        <v>168</v>
      </c>
      <c r="G55" s="114" t="s">
        <v>169</v>
      </c>
      <c r="H55" s="114" t="s">
        <v>23</v>
      </c>
      <c r="J55" s="116" t="s">
        <v>145</v>
      </c>
      <c r="K55" s="114" t="s">
        <v>146</v>
      </c>
      <c r="L55" s="114" t="s">
        <v>147</v>
      </c>
      <c r="M55" s="114" t="s">
        <v>148</v>
      </c>
      <c r="N55" s="114" t="s">
        <v>149</v>
      </c>
      <c r="O55" s="114" t="s">
        <v>170</v>
      </c>
    </row>
    <row r="56" spans="1:15" x14ac:dyDescent="0.2">
      <c r="A56" s="114">
        <v>56</v>
      </c>
      <c r="B56" s="114">
        <v>10</v>
      </c>
      <c r="C56" s="114" t="s">
        <v>171</v>
      </c>
      <c r="D56" s="114">
        <v>2007</v>
      </c>
      <c r="E56" s="115" t="s">
        <v>172</v>
      </c>
      <c r="G56" s="114" t="s">
        <v>169</v>
      </c>
      <c r="H56" s="114" t="s">
        <v>23</v>
      </c>
      <c r="J56" s="116" t="s">
        <v>145</v>
      </c>
      <c r="K56" s="114" t="s">
        <v>146</v>
      </c>
      <c r="L56" s="114" t="s">
        <v>147</v>
      </c>
      <c r="M56" s="114" t="s">
        <v>148</v>
      </c>
      <c r="N56" s="114" t="s">
        <v>149</v>
      </c>
    </row>
    <row r="57" spans="1:15" x14ac:dyDescent="0.2">
      <c r="A57" s="114">
        <v>57</v>
      </c>
      <c r="B57" s="114">
        <v>10</v>
      </c>
      <c r="C57" s="114" t="s">
        <v>173</v>
      </c>
      <c r="D57" s="114">
        <v>2007</v>
      </c>
      <c r="E57" s="115" t="s">
        <v>174</v>
      </c>
      <c r="G57" s="114" t="s">
        <v>175</v>
      </c>
      <c r="H57" s="114" t="s">
        <v>23</v>
      </c>
      <c r="J57" s="116" t="s">
        <v>145</v>
      </c>
      <c r="K57" s="114" t="s">
        <v>146</v>
      </c>
      <c r="L57" s="114" t="s">
        <v>147</v>
      </c>
      <c r="M57" s="114" t="s">
        <v>148</v>
      </c>
      <c r="N57" s="114" t="s">
        <v>149</v>
      </c>
    </row>
    <row r="58" spans="1:15" x14ac:dyDescent="0.2">
      <c r="A58" s="114">
        <v>58</v>
      </c>
      <c r="B58" s="114">
        <v>10</v>
      </c>
      <c r="C58" s="114" t="s">
        <v>176</v>
      </c>
      <c r="D58" s="114">
        <v>2007</v>
      </c>
      <c r="E58" s="115" t="s">
        <v>177</v>
      </c>
      <c r="G58" s="114" t="s">
        <v>175</v>
      </c>
      <c r="H58" s="114" t="s">
        <v>23</v>
      </c>
      <c r="J58" s="116" t="s">
        <v>145</v>
      </c>
      <c r="K58" s="114" t="s">
        <v>146</v>
      </c>
      <c r="L58" s="114" t="s">
        <v>147</v>
      </c>
      <c r="M58" s="114" t="s">
        <v>148</v>
      </c>
      <c r="N58" s="114" t="s">
        <v>149</v>
      </c>
    </row>
    <row r="59" spans="1:15" x14ac:dyDescent="0.2">
      <c r="A59" s="114">
        <v>59</v>
      </c>
      <c r="B59" s="114">
        <v>10</v>
      </c>
      <c r="C59" s="114" t="s">
        <v>178</v>
      </c>
      <c r="D59" s="114">
        <v>2007</v>
      </c>
      <c r="E59" s="115" t="s">
        <v>179</v>
      </c>
      <c r="G59" s="114" t="s">
        <v>175</v>
      </c>
      <c r="H59" s="114" t="s">
        <v>23</v>
      </c>
      <c r="J59" s="116" t="s">
        <v>145</v>
      </c>
      <c r="K59" s="114" t="s">
        <v>146</v>
      </c>
      <c r="L59" s="114" t="s">
        <v>147</v>
      </c>
      <c r="M59" s="114" t="s">
        <v>148</v>
      </c>
      <c r="N59" s="114" t="s">
        <v>149</v>
      </c>
    </row>
    <row r="60" spans="1:15" x14ac:dyDescent="0.2">
      <c r="A60" s="114">
        <v>60</v>
      </c>
      <c r="B60" s="114">
        <v>10</v>
      </c>
      <c r="C60" s="114" t="s">
        <v>180</v>
      </c>
      <c r="D60" s="114">
        <v>2007</v>
      </c>
      <c r="E60" s="115" t="s">
        <v>181</v>
      </c>
      <c r="G60" s="114" t="s">
        <v>175</v>
      </c>
      <c r="H60" s="114" t="s">
        <v>23</v>
      </c>
      <c r="J60" s="116" t="s">
        <v>145</v>
      </c>
      <c r="K60" s="114" t="s">
        <v>146</v>
      </c>
      <c r="L60" s="114" t="s">
        <v>147</v>
      </c>
      <c r="M60" s="114" t="s">
        <v>148</v>
      </c>
      <c r="N60" s="114" t="s">
        <v>149</v>
      </c>
    </row>
    <row r="61" spans="1:15" x14ac:dyDescent="0.2">
      <c r="A61" s="114">
        <v>61</v>
      </c>
      <c r="B61" s="114">
        <v>10</v>
      </c>
      <c r="C61" s="114" t="s">
        <v>182</v>
      </c>
      <c r="D61" s="114">
        <v>2006</v>
      </c>
      <c r="E61" s="115" t="s">
        <v>183</v>
      </c>
      <c r="G61" s="114" t="s">
        <v>175</v>
      </c>
      <c r="H61" s="114" t="s">
        <v>23</v>
      </c>
      <c r="J61" s="116" t="s">
        <v>145</v>
      </c>
      <c r="K61" s="114" t="s">
        <v>146</v>
      </c>
      <c r="L61" s="114" t="s">
        <v>147</v>
      </c>
      <c r="M61" s="114" t="s">
        <v>148</v>
      </c>
      <c r="N61" s="114" t="s">
        <v>149</v>
      </c>
    </row>
    <row r="62" spans="1:15" x14ac:dyDescent="0.2">
      <c r="A62" s="114">
        <v>62</v>
      </c>
      <c r="B62" s="114">
        <v>11</v>
      </c>
      <c r="C62" s="114" t="s">
        <v>197</v>
      </c>
      <c r="D62" s="114">
        <v>2008</v>
      </c>
      <c r="E62" s="115" t="s">
        <v>198</v>
      </c>
      <c r="G62" s="114" t="s">
        <v>199</v>
      </c>
      <c r="H62" s="114" t="s">
        <v>36</v>
      </c>
      <c r="J62" s="116" t="s">
        <v>145</v>
      </c>
      <c r="K62" s="114" t="s">
        <v>146</v>
      </c>
      <c r="L62" s="114" t="s">
        <v>147</v>
      </c>
      <c r="M62" s="114" t="s">
        <v>148</v>
      </c>
      <c r="N62" s="114" t="s">
        <v>149</v>
      </c>
      <c r="O62" s="116" t="s">
        <v>200</v>
      </c>
    </row>
    <row r="63" spans="1:15" x14ac:dyDescent="0.2">
      <c r="A63" s="114">
        <v>63</v>
      </c>
      <c r="B63" s="114">
        <v>11</v>
      </c>
      <c r="C63" s="114" t="s">
        <v>201</v>
      </c>
      <c r="D63" s="114">
        <v>2008</v>
      </c>
      <c r="E63" s="115" t="s">
        <v>198</v>
      </c>
      <c r="G63" s="114" t="s">
        <v>199</v>
      </c>
      <c r="H63" s="114" t="s">
        <v>36</v>
      </c>
      <c r="J63" s="116" t="s">
        <v>145</v>
      </c>
      <c r="K63" s="114" t="s">
        <v>146</v>
      </c>
      <c r="L63" s="114" t="s">
        <v>147</v>
      </c>
      <c r="M63" s="114" t="s">
        <v>148</v>
      </c>
      <c r="N63" s="114" t="s">
        <v>149</v>
      </c>
    </row>
    <row r="64" spans="1:15" x14ac:dyDescent="0.2">
      <c r="A64" s="114">
        <v>64</v>
      </c>
      <c r="B64" s="114">
        <v>11</v>
      </c>
      <c r="C64" s="114" t="s">
        <v>202</v>
      </c>
      <c r="D64" s="114">
        <v>2005</v>
      </c>
      <c r="E64" s="115" t="s">
        <v>203</v>
      </c>
      <c r="G64" s="114" t="s">
        <v>199</v>
      </c>
      <c r="H64" s="114" t="s">
        <v>36</v>
      </c>
      <c r="J64" s="116" t="s">
        <v>145</v>
      </c>
      <c r="K64" s="114" t="s">
        <v>146</v>
      </c>
      <c r="L64" s="114" t="s">
        <v>147</v>
      </c>
      <c r="M64" s="114" t="s">
        <v>148</v>
      </c>
      <c r="N64" s="114" t="s">
        <v>149</v>
      </c>
    </row>
    <row r="65" spans="1:15" x14ac:dyDescent="0.2">
      <c r="A65" s="114">
        <v>65</v>
      </c>
      <c r="B65" s="114">
        <v>11</v>
      </c>
      <c r="C65" s="114" t="s">
        <v>204</v>
      </c>
      <c r="D65" s="114">
        <v>2006</v>
      </c>
      <c r="E65" s="115" t="s">
        <v>205</v>
      </c>
      <c r="G65" s="114" t="s">
        <v>199</v>
      </c>
      <c r="H65" s="114" t="s">
        <v>36</v>
      </c>
      <c r="J65" s="116" t="s">
        <v>145</v>
      </c>
      <c r="K65" s="114" t="s">
        <v>146</v>
      </c>
      <c r="L65" s="114" t="s">
        <v>147</v>
      </c>
      <c r="M65" s="114" t="s">
        <v>148</v>
      </c>
      <c r="N65" s="114" t="s">
        <v>149</v>
      </c>
    </row>
    <row r="66" spans="1:15" x14ac:dyDescent="0.2">
      <c r="A66" s="114">
        <v>66</v>
      </c>
      <c r="B66" s="114">
        <v>11</v>
      </c>
      <c r="C66" s="114" t="s">
        <v>206</v>
      </c>
      <c r="D66" s="114">
        <v>2005</v>
      </c>
      <c r="E66" s="115" t="s">
        <v>207</v>
      </c>
      <c r="G66" s="114" t="s">
        <v>199</v>
      </c>
      <c r="H66" s="114" t="s">
        <v>36</v>
      </c>
      <c r="J66" s="116" t="s">
        <v>145</v>
      </c>
      <c r="K66" s="114" t="s">
        <v>146</v>
      </c>
      <c r="L66" s="114" t="s">
        <v>147</v>
      </c>
      <c r="M66" s="114" t="s">
        <v>148</v>
      </c>
      <c r="N66" s="114" t="s">
        <v>149</v>
      </c>
    </row>
    <row r="67" spans="1:15" x14ac:dyDescent="0.2">
      <c r="A67" s="114">
        <v>67</v>
      </c>
      <c r="B67" s="114">
        <v>11</v>
      </c>
      <c r="C67" s="114" t="s">
        <v>208</v>
      </c>
      <c r="D67" s="114">
        <v>2006</v>
      </c>
      <c r="E67" s="115" t="s">
        <v>209</v>
      </c>
      <c r="G67" s="114" t="s">
        <v>199</v>
      </c>
      <c r="H67" s="114" t="s">
        <v>36</v>
      </c>
      <c r="J67" s="116" t="s">
        <v>145</v>
      </c>
      <c r="K67" s="114" t="s">
        <v>146</v>
      </c>
      <c r="L67" s="114" t="s">
        <v>147</v>
      </c>
      <c r="M67" s="114" t="s">
        <v>148</v>
      </c>
      <c r="N67" s="114" t="s">
        <v>149</v>
      </c>
    </row>
    <row r="68" spans="1:15" x14ac:dyDescent="0.2">
      <c r="A68" s="114">
        <v>68</v>
      </c>
      <c r="B68" s="114">
        <v>12</v>
      </c>
      <c r="C68" s="114" t="s">
        <v>288</v>
      </c>
      <c r="D68" s="114">
        <v>2007</v>
      </c>
      <c r="E68" s="115" t="s">
        <v>287</v>
      </c>
      <c r="G68" s="114" t="s">
        <v>253</v>
      </c>
      <c r="H68" s="114" t="s">
        <v>19</v>
      </c>
      <c r="J68" s="116" t="s">
        <v>145</v>
      </c>
      <c r="K68" s="114" t="s">
        <v>146</v>
      </c>
      <c r="L68" s="114" t="s">
        <v>147</v>
      </c>
      <c r="M68" s="114" t="s">
        <v>148</v>
      </c>
      <c r="N68" s="114" t="s">
        <v>149</v>
      </c>
      <c r="O68" s="116" t="s">
        <v>112</v>
      </c>
    </row>
    <row r="69" spans="1:15" x14ac:dyDescent="0.2">
      <c r="A69" s="114">
        <v>69</v>
      </c>
      <c r="B69" s="114">
        <v>12</v>
      </c>
      <c r="C69" s="114" t="s">
        <v>289</v>
      </c>
      <c r="D69" s="114">
        <v>2003</v>
      </c>
      <c r="E69" s="115" t="s">
        <v>290</v>
      </c>
      <c r="G69" s="114" t="s">
        <v>253</v>
      </c>
      <c r="H69" s="114" t="s">
        <v>19</v>
      </c>
      <c r="J69" s="116" t="s">
        <v>145</v>
      </c>
      <c r="K69" s="114" t="s">
        <v>146</v>
      </c>
      <c r="L69" s="114" t="s">
        <v>147</v>
      </c>
      <c r="M69" s="114" t="s">
        <v>148</v>
      </c>
      <c r="N69" s="114" t="s">
        <v>149</v>
      </c>
      <c r="O69" s="116" t="s">
        <v>255</v>
      </c>
    </row>
    <row r="70" spans="1:15" x14ac:dyDescent="0.2">
      <c r="A70" s="114">
        <v>70</v>
      </c>
      <c r="B70" s="114">
        <v>12</v>
      </c>
      <c r="C70" s="114" t="s">
        <v>291</v>
      </c>
      <c r="D70" s="114">
        <v>2011</v>
      </c>
      <c r="E70" s="115" t="s">
        <v>292</v>
      </c>
      <c r="G70" s="114" t="s">
        <v>253</v>
      </c>
      <c r="H70" s="114" t="s">
        <v>19</v>
      </c>
      <c r="J70" s="116" t="s">
        <v>145</v>
      </c>
      <c r="K70" s="114" t="s">
        <v>146</v>
      </c>
      <c r="L70" s="114" t="s">
        <v>147</v>
      </c>
      <c r="M70" s="114" t="s">
        <v>148</v>
      </c>
      <c r="N70" s="114" t="s">
        <v>149</v>
      </c>
    </row>
    <row r="71" spans="1:15" x14ac:dyDescent="0.2">
      <c r="A71" s="114">
        <v>71</v>
      </c>
      <c r="B71" s="114">
        <v>12</v>
      </c>
      <c r="C71" s="114" t="s">
        <v>293</v>
      </c>
      <c r="D71" s="114">
        <v>2011</v>
      </c>
      <c r="E71" s="115" t="s">
        <v>294</v>
      </c>
      <c r="G71" s="114" t="s">
        <v>253</v>
      </c>
      <c r="H71" s="114" t="s">
        <v>19</v>
      </c>
      <c r="J71" s="116" t="s">
        <v>145</v>
      </c>
      <c r="K71" s="114" t="s">
        <v>146</v>
      </c>
      <c r="L71" s="114" t="s">
        <v>147</v>
      </c>
      <c r="M71" s="114" t="s">
        <v>148</v>
      </c>
      <c r="N71" s="114" t="s">
        <v>149</v>
      </c>
    </row>
    <row r="72" spans="1:15" x14ac:dyDescent="0.2">
      <c r="A72" s="114">
        <v>72</v>
      </c>
      <c r="B72" s="114">
        <v>12</v>
      </c>
      <c r="C72" s="114" t="s">
        <v>295</v>
      </c>
      <c r="D72" s="114">
        <v>2007</v>
      </c>
      <c r="E72" s="115" t="s">
        <v>296</v>
      </c>
      <c r="G72" s="114" t="s">
        <v>253</v>
      </c>
      <c r="H72" s="114" t="s">
        <v>19</v>
      </c>
      <c r="J72" s="116" t="s">
        <v>145</v>
      </c>
      <c r="K72" s="114" t="s">
        <v>146</v>
      </c>
      <c r="L72" s="114" t="s">
        <v>147</v>
      </c>
      <c r="M72" s="114" t="s">
        <v>148</v>
      </c>
      <c r="N72" s="114" t="s">
        <v>149</v>
      </c>
    </row>
    <row r="73" spans="1:15" x14ac:dyDescent="0.2">
      <c r="A73" s="114">
        <v>73</v>
      </c>
      <c r="B73" s="114">
        <v>12</v>
      </c>
      <c r="C73" s="114" t="s">
        <v>297</v>
      </c>
      <c r="D73" s="114">
        <v>2011</v>
      </c>
      <c r="E73" s="115" t="s">
        <v>298</v>
      </c>
      <c r="G73" s="114" t="s">
        <v>253</v>
      </c>
      <c r="H73" s="114" t="s">
        <v>19</v>
      </c>
      <c r="J73" s="116" t="s">
        <v>145</v>
      </c>
      <c r="K73" s="114" t="s">
        <v>146</v>
      </c>
      <c r="L73" s="114" t="s">
        <v>147</v>
      </c>
      <c r="M73" s="114" t="s">
        <v>148</v>
      </c>
      <c r="N73" s="114" t="s">
        <v>149</v>
      </c>
    </row>
    <row r="74" spans="1:15" x14ac:dyDescent="0.2">
      <c r="A74" s="114">
        <v>74</v>
      </c>
      <c r="B74" s="114">
        <v>12</v>
      </c>
      <c r="C74" s="114" t="s">
        <v>299</v>
      </c>
      <c r="D74" s="114">
        <v>2007</v>
      </c>
      <c r="E74" s="115" t="s">
        <v>300</v>
      </c>
      <c r="G74" s="114" t="s">
        <v>253</v>
      </c>
      <c r="H74" s="114" t="s">
        <v>19</v>
      </c>
      <c r="J74" s="116" t="s">
        <v>145</v>
      </c>
      <c r="K74" s="114" t="s">
        <v>146</v>
      </c>
      <c r="L74" s="114" t="s">
        <v>147</v>
      </c>
      <c r="M74" s="114" t="s">
        <v>148</v>
      </c>
      <c r="N74" s="114" t="s">
        <v>149</v>
      </c>
    </row>
    <row r="75" spans="1:15" x14ac:dyDescent="0.2">
      <c r="C75" s="114" t="s">
        <v>301</v>
      </c>
    </row>
  </sheetData>
  <sortState xmlns:xlrd2="http://schemas.microsoft.com/office/spreadsheetml/2017/richdata2" ref="A1:Q75">
    <sortCondition ref="B1:B75"/>
    <sortCondition ref="A1:A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Kompleksarvestus</vt:lpstr>
      <vt:lpstr>Paremus</vt:lpstr>
      <vt:lpstr>Tabelid</vt:lpstr>
      <vt:lpstr>Osavõtjad</vt:lpstr>
      <vt:lpstr>Paremus!Prindiala</vt:lpstr>
      <vt:lpstr>Paremus!Print_Area</vt:lpstr>
      <vt:lpstr>Tabelid!Print_Area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Priit</cp:lastModifiedBy>
  <cp:lastPrinted>2019-02-19T13:37:34Z</cp:lastPrinted>
  <dcterms:created xsi:type="dcterms:W3CDTF">2019-02-19T12:33:00Z</dcterms:created>
  <dcterms:modified xsi:type="dcterms:W3CDTF">2019-02-19T15:44:20Z</dcterms:modified>
</cp:coreProperties>
</file>